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-k\Desktop\"/>
    </mc:Choice>
  </mc:AlternateContent>
  <xr:revisionPtr revIDLastSave="0" documentId="13_ncr:1_{AFF6D6F6-B306-46BC-9611-5F12D7512C63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総合成績一覧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3" l="1"/>
  <c r="H50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1" i="3"/>
  <c r="H5" i="3"/>
  <c r="I5" i="3" l="1"/>
  <c r="I9" i="3"/>
  <c r="I13" i="3"/>
  <c r="I17" i="3"/>
  <c r="I21" i="3"/>
  <c r="I25" i="3"/>
  <c r="I29" i="3"/>
  <c r="I33" i="3"/>
  <c r="I37" i="3"/>
  <c r="I41" i="3"/>
  <c r="I45" i="3"/>
  <c r="I49" i="3"/>
  <c r="I6" i="3"/>
  <c r="I10" i="3"/>
  <c r="I14" i="3"/>
  <c r="I18" i="3"/>
  <c r="I22" i="3"/>
  <c r="I26" i="3"/>
  <c r="I30" i="3"/>
  <c r="I34" i="3"/>
  <c r="I38" i="3"/>
  <c r="I42" i="3"/>
  <c r="I46" i="3"/>
  <c r="I50" i="3"/>
  <c r="I48" i="3"/>
  <c r="I44" i="3"/>
  <c r="I40" i="3"/>
  <c r="I36" i="3"/>
  <c r="I32" i="3"/>
  <c r="I28" i="3"/>
  <c r="I24" i="3"/>
  <c r="I20" i="3"/>
  <c r="I16" i="3"/>
  <c r="I12" i="3"/>
  <c r="I8" i="3"/>
  <c r="I51" i="3"/>
  <c r="I47" i="3"/>
  <c r="I43" i="3"/>
  <c r="I39" i="3"/>
  <c r="I35" i="3"/>
  <c r="I31" i="3"/>
  <c r="I27" i="3"/>
  <c r="I23" i="3"/>
  <c r="I19" i="3"/>
  <c r="I15" i="3"/>
  <c r="I11" i="3"/>
  <c r="I7" i="3"/>
  <c r="C44" i="3" l="1"/>
  <c r="C32" i="3"/>
  <c r="C14" i="3"/>
  <c r="C30" i="3"/>
  <c r="C46" i="3"/>
  <c r="C11" i="3"/>
  <c r="C27" i="3"/>
  <c r="C43" i="3"/>
  <c r="C9" i="3"/>
  <c r="C15" i="3"/>
  <c r="C33" i="3"/>
  <c r="C10" i="3"/>
  <c r="C26" i="3"/>
  <c r="C17" i="3"/>
  <c r="C41" i="3"/>
  <c r="C25" i="3"/>
  <c r="C40" i="3"/>
  <c r="C8" i="3"/>
  <c r="C16" i="3"/>
  <c r="C42" i="3"/>
  <c r="C23" i="3"/>
  <c r="C47" i="3"/>
  <c r="C20" i="3"/>
  <c r="C21" i="3"/>
  <c r="C49" i="3"/>
  <c r="C48" i="3"/>
  <c r="C6" i="3"/>
  <c r="C22" i="3"/>
  <c r="C38" i="3"/>
  <c r="C12" i="3"/>
  <c r="C29" i="3"/>
  <c r="C19" i="3"/>
  <c r="C35" i="3"/>
  <c r="C51" i="3"/>
  <c r="C24" i="3"/>
  <c r="C39" i="3"/>
  <c r="C28" i="3"/>
  <c r="C45" i="3"/>
  <c r="C36" i="3"/>
  <c r="C37" i="3"/>
  <c r="C18" i="3"/>
  <c r="C34" i="3"/>
  <c r="C50" i="3"/>
  <c r="C7" i="3"/>
  <c r="C31" i="3"/>
  <c r="C5" i="3"/>
  <c r="D5" i="3" l="1"/>
  <c r="D7" i="3"/>
  <c r="D6" i="3"/>
  <c r="D37" i="3"/>
  <c r="D19" i="3"/>
  <c r="D21" i="3"/>
  <c r="D10" i="3"/>
  <c r="D46" i="3"/>
  <c r="D45" i="3"/>
  <c r="D48" i="3"/>
  <c r="D17" i="3"/>
  <c r="D14" i="3"/>
  <c r="D39" i="3"/>
  <c r="D22" i="3"/>
  <c r="D42" i="3"/>
  <c r="D25" i="3"/>
  <c r="D9" i="3"/>
  <c r="D44" i="3"/>
  <c r="D34" i="3"/>
  <c r="D51" i="3"/>
  <c r="D12" i="3"/>
  <c r="D8" i="3"/>
  <c r="D33" i="3"/>
  <c r="D27" i="3"/>
  <c r="D31" i="3"/>
  <c r="D36" i="3"/>
  <c r="D35" i="3"/>
  <c r="D23" i="3"/>
  <c r="D41" i="3"/>
  <c r="D15" i="3"/>
  <c r="D43" i="3"/>
  <c r="D32" i="3"/>
  <c r="D18" i="3"/>
  <c r="D24" i="3"/>
  <c r="D38" i="3"/>
  <c r="D20" i="3"/>
  <c r="D16" i="3"/>
  <c r="D26" i="3"/>
  <c r="D11" i="3"/>
  <c r="D47" i="3"/>
  <c r="D50" i="3"/>
  <c r="D28" i="3"/>
  <c r="D29" i="3"/>
  <c r="D49" i="3"/>
  <c r="D40" i="3"/>
  <c r="D13" i="3"/>
  <c r="D30" i="3"/>
</calcChain>
</file>

<file path=xl/sharedStrings.xml><?xml version="1.0" encoding="utf-8"?>
<sst xmlns="http://schemas.openxmlformats.org/spreadsheetml/2006/main" count="62" uniqueCount="58">
  <si>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</si>
  <si>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</si>
  <si>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</si>
  <si>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</si>
  <si>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</si>
  <si>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</si>
  <si>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</si>
  <si>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</si>
  <si>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</si>
  <si>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</si>
  <si>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</si>
  <si>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</si>
  <si>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</si>
  <si>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</si>
  <si>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</si>
  <si>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</si>
  <si>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</si>
  <si>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</si>
  <si>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</si>
  <si>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</si>
  <si>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</si>
  <si>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</si>
  <si>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</si>
  <si>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</si>
  <si>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</si>
  <si>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</si>
  <si>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</si>
  <si>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</si>
  <si>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</si>
  <si>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</si>
  <si>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</si>
  <si>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</si>
  <si>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</si>
  <si>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</si>
  <si>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山梨県</t>
    <rPh sb="0" eb="2">
      <t>ヤマナシ</t>
    </rPh>
    <rPh sb="2" eb="3">
      <t>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</si>
  <si>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</si>
  <si>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</si>
  <si>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</si>
  <si>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</si>
  <si>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</si>
  <si>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</si>
  <si>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</si>
  <si>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</si>
  <si>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岐阜県</t>
    <rPh sb="0" eb="3">
      <t>ギフケン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</si>
  <si>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</si>
  <si>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</si>
  <si>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東京都</t>
  </si>
  <si>
    <t>№</t>
    <phoneticPr fontId="1"/>
  </si>
  <si>
    <t>都道府県名</t>
    <rPh sb="0" eb="4">
      <t>トドウフケン</t>
    </rPh>
    <rPh sb="4" eb="5">
      <t>メイ</t>
    </rPh>
    <phoneticPr fontId="1"/>
  </si>
  <si>
    <t>スケート</t>
    <phoneticPr fontId="1"/>
  </si>
  <si>
    <t>スキー</t>
    <phoneticPr fontId="1"/>
  </si>
  <si>
    <t>順位</t>
    <rPh sb="0" eb="2">
      <t>ジュンイ</t>
    </rPh>
    <phoneticPr fontId="1"/>
  </si>
  <si>
    <t>得点合計</t>
    <rPh sb="0" eb="2">
      <t>トクテン</t>
    </rPh>
    <rPh sb="2" eb="4">
      <t>ゴウケイ</t>
    </rPh>
    <phoneticPr fontId="1"/>
  </si>
  <si>
    <t>女子総合成績（皇后杯）</t>
    <rPh sb="0" eb="2">
      <t>ジョシ</t>
    </rPh>
    <rPh sb="2" eb="4">
      <t>ソウゴウ</t>
    </rPh>
    <rPh sb="4" eb="6">
      <t>セイセキ</t>
    </rPh>
    <rPh sb="7" eb="10">
      <t>コウゴウハイ</t>
    </rPh>
    <phoneticPr fontId="1"/>
  </si>
  <si>
    <t>アイスホッケー</t>
  </si>
  <si>
    <t>男女総合成績（天皇杯）</t>
    <rPh sb="0" eb="2">
      <t>ダンジョ</t>
    </rPh>
    <rPh sb="2" eb="4">
      <t>ソウゴウ</t>
    </rPh>
    <rPh sb="4" eb="6">
      <t>セイセキ</t>
    </rPh>
    <rPh sb="7" eb="10">
      <t>テンノウハイ</t>
    </rPh>
    <phoneticPr fontId="1"/>
  </si>
  <si>
    <t>第77回国民体育大会冬季大会都道府県総合成績一覧（参考）</t>
    <rPh sb="14" eb="18">
      <t>トドウフケン</t>
    </rPh>
    <rPh sb="18" eb="20">
      <t>ソウゴウ</t>
    </rPh>
    <rPh sb="20" eb="22">
      <t>セイセキ</t>
    </rPh>
    <rPh sb="22" eb="24">
      <t>イチラン</t>
    </rPh>
    <rPh sb="25" eb="27">
      <t>サンコウ</t>
    </rPh>
    <phoneticPr fontId="1"/>
  </si>
  <si>
    <t>令和4年2月20日（日）時点　　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rPh sb="12" eb="14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</si>
</sst>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HGｺﾞｼｯｸM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176" fontId="3" fillId="0" borderId="0" xfId="0" applyNumberFormat="1" applyFont="1">
      <alignment vertical="center"/>
    </xf>
    <xf numFmtId="2" fontId="6" fillId="0" borderId="11" xfId="0" applyNumberFormat="1" applyFont="1" applyBorder="1">
      <alignment vertical="center"/>
    </xf>
    <xf numFmtId="2" fontId="6" fillId="0" borderId="9" xfId="0" applyNumberFormat="1" applyFont="1" applyBorder="1">
      <alignment vertical="center"/>
    </xf>
    <xf numFmtId="2" fontId="6" fillId="0" borderId="12" xfId="0" applyNumberFormat="1" applyFont="1" applyBorder="1">
      <alignment vertical="center"/>
    </xf>
    <xf numFmtId="2" fontId="6" fillId="0" borderId="3" xfId="0" applyNumberFormat="1" applyFont="1" applyBorder="1">
      <alignment vertical="center"/>
    </xf>
    <xf numFmtId="2" fontId="6" fillId="0" borderId="14" xfId="0" applyNumberFormat="1" applyFont="1" applyBorder="1">
      <alignment vertical="center"/>
    </xf>
    <xf numFmtId="2" fontId="6" fillId="0" borderId="5" xfId="0" applyNumberFormat="1" applyFont="1" applyBorder="1">
      <alignment vertical="center"/>
    </xf>
    <xf numFmtId="2" fontId="6" fillId="0" borderId="10" xfId="0" applyNumberFormat="1" applyFont="1" applyBorder="1">
      <alignment vertical="center"/>
    </xf>
    <xf numFmtId="2" fontId="6" fillId="0" borderId="7" xfId="0" applyNumberFormat="1" applyFont="1" applyBorder="1">
      <alignment vertical="center"/>
    </xf>
    <xf numFmtId="2" fontId="6" fillId="0" borderId="13" xfId="0" applyNumberFormat="1" applyFont="1" applyBorder="1">
      <alignment vertical="center"/>
    </xf>
    <xf numFmtId="2" fontId="6" fillId="0" borderId="2" xfId="0" applyNumberFormat="1" applyFont="1" applyBorder="1">
      <alignment vertical="center"/>
    </xf>
    <xf numFmtId="2" fontId="6" fillId="0" borderId="4" xfId="0" applyNumberFormat="1" applyFont="1" applyBorder="1">
      <alignment vertical="center"/>
    </xf>
    <xf numFmtId="2" fontId="6" fillId="0" borderId="6" xfId="0" applyNumberFormat="1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top" wrapText="1"/>
    </xf>
  </cellXfs>
  <cellStyles count="2">
    <cellStyle name="標準" xfId="0" builtinId="0"/>
    <cellStyle name="標準 2" xfId="1" xr:uid="{3203537C-4A0E-4959-B289-97366B938A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="70" zoomScaleNormal="70" workbookViewId="0">
      <pane ySplit="4" topLeftCell="A5" activePane="bottomLeft" state="frozen"/>
      <selection pane="bottomLeft" activeCell="C14" sqref="C14"/>
    </sheetView>
  </sheetViews>
  <sheetFormatPr defaultColWidth="9" defaultRowHeight="22.5" customHeight="1" x14ac:dyDescent="0.25"/>
  <cols>
    <col min="1" max="1" width="5.59765625" style="7" customWidth="1"/>
    <col min="2" max="2" width="12.46484375" style="7" customWidth="1"/>
    <col min="3" max="3" width="11.59765625" style="2" customWidth="1"/>
    <col min="4" max="4" width="7.59765625" style="2" customWidth="1"/>
    <col min="5" max="8" width="11.59765625" style="2" customWidth="1"/>
    <col min="9" max="9" width="7.59765625" style="2" customWidth="1"/>
    <col min="10" max="11" width="11.59765625" style="2" customWidth="1"/>
    <col min="12" max="16384" width="9" style="1"/>
  </cols>
  <sheetData>
    <row r="1" spans="1:11" ht="27" customHeight="1" x14ac:dyDescent="0.25">
      <c r="A1" s="38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6.25" customHeight="1" thickBot="1" x14ac:dyDescent="0.3">
      <c r="A2" s="39" t="s">
        <v>57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7" customHeight="1" x14ac:dyDescent="0.25">
      <c r="A3" s="32" t="s">
        <v>47</v>
      </c>
      <c r="B3" s="30" t="s">
        <v>48</v>
      </c>
      <c r="C3" s="37" t="s">
        <v>55</v>
      </c>
      <c r="D3" s="35"/>
      <c r="E3" s="35"/>
      <c r="F3" s="35"/>
      <c r="G3" s="36"/>
      <c r="H3" s="34" t="s">
        <v>53</v>
      </c>
      <c r="I3" s="35"/>
      <c r="J3" s="35"/>
      <c r="K3" s="36"/>
    </row>
    <row r="4" spans="1:11" ht="22.5" customHeight="1" thickBot="1" x14ac:dyDescent="0.3">
      <c r="A4" s="33"/>
      <c r="B4" s="31"/>
      <c r="C4" s="3" t="s">
        <v>52</v>
      </c>
      <c r="D4" s="4" t="s">
        <v>51</v>
      </c>
      <c r="E4" s="4" t="s">
        <v>49</v>
      </c>
      <c r="F4" s="4" t="s">
        <v>54</v>
      </c>
      <c r="G4" s="5" t="s">
        <v>50</v>
      </c>
      <c r="H4" s="6" t="s">
        <v>52</v>
      </c>
      <c r="I4" s="4" t="s">
        <v>51</v>
      </c>
      <c r="J4" s="4" t="s">
        <v>49</v>
      </c>
      <c r="K4" s="5" t="s">
        <v>50</v>
      </c>
    </row>
    <row r="5" spans="1:11" ht="22.5" customHeight="1" x14ac:dyDescent="0.25">
      <c r="A5" s="8">
        <v>1</v>
      </c>
      <c r="B5" s="9" t="s">
        <v>0</v>
      </c>
      <c r="C5" s="18">
        <f>SUM(E5:G5)</f>
        <v>466</v>
      </c>
      <c r="D5" s="14">
        <f>IF(C5="","",RANK(C5,$C$5:$C$51))</f>
        <v>1</v>
      </c>
      <c r="E5" s="21">
        <v>172.5</v>
      </c>
      <c r="F5" s="21">
        <v>90</v>
      </c>
      <c r="G5" s="22">
        <v>203.5</v>
      </c>
      <c r="H5" s="27">
        <f>SUM(J5:K5)</f>
        <v>146.5</v>
      </c>
      <c r="I5" s="14">
        <f>IF(H5="","",RANK(H5,$H$5:$H$51))</f>
        <v>2</v>
      </c>
      <c r="J5" s="21">
        <v>83</v>
      </c>
      <c r="K5" s="22">
        <v>63.5</v>
      </c>
    </row>
    <row r="6" spans="1:11" ht="22.5" customHeight="1" x14ac:dyDescent="0.25">
      <c r="A6" s="10">
        <v>2</v>
      </c>
      <c r="B6" s="11" t="s">
        <v>1</v>
      </c>
      <c r="C6" s="19">
        <f t="shared" ref="C6:C51" si="0">SUM(E6:G6)</f>
        <v>98</v>
      </c>
      <c r="D6" s="15">
        <f>IF(C6="","",RANK(C6,$C$5:$C$51))</f>
        <v>18</v>
      </c>
      <c r="E6" s="23">
        <v>20</v>
      </c>
      <c r="F6" s="23">
        <v>35</v>
      </c>
      <c r="G6" s="24">
        <v>43</v>
      </c>
      <c r="H6" s="28">
        <f t="shared" ref="H6:H51" si="1">SUM(J6:K6)</f>
        <v>40</v>
      </c>
      <c r="I6" s="15">
        <f t="shared" ref="I6:I51" si="2">IF(H6="","",RANK(H6,$H$5:$H$51))</f>
        <v>18</v>
      </c>
      <c r="J6" s="23">
        <v>19</v>
      </c>
      <c r="K6" s="24">
        <v>21</v>
      </c>
    </row>
    <row r="7" spans="1:11" ht="22.5" customHeight="1" x14ac:dyDescent="0.25">
      <c r="A7" s="10">
        <v>3</v>
      </c>
      <c r="B7" s="11" t="s">
        <v>2</v>
      </c>
      <c r="C7" s="19">
        <f t="shared" si="0"/>
        <v>103</v>
      </c>
      <c r="D7" s="15">
        <f t="shared" ref="D7:D51" si="3">IF(C7="","",RANK(C7,$C$5:$C$51))</f>
        <v>16</v>
      </c>
      <c r="E7" s="23">
        <v>50</v>
      </c>
      <c r="F7" s="23">
        <v>10</v>
      </c>
      <c r="G7" s="24">
        <v>43</v>
      </c>
      <c r="H7" s="28">
        <f t="shared" si="1"/>
        <v>51</v>
      </c>
      <c r="I7" s="15">
        <f t="shared" si="2"/>
        <v>13</v>
      </c>
      <c r="J7" s="23">
        <v>32</v>
      </c>
      <c r="K7" s="24">
        <v>19</v>
      </c>
    </row>
    <row r="8" spans="1:11" ht="22.5" customHeight="1" x14ac:dyDescent="0.25">
      <c r="A8" s="10">
        <v>4</v>
      </c>
      <c r="B8" s="11" t="s">
        <v>3</v>
      </c>
      <c r="C8" s="19">
        <f t="shared" si="0"/>
        <v>48</v>
      </c>
      <c r="D8" s="15">
        <f t="shared" si="3"/>
        <v>25</v>
      </c>
      <c r="E8" s="23">
        <v>25</v>
      </c>
      <c r="F8" s="23">
        <v>10</v>
      </c>
      <c r="G8" s="24">
        <v>13</v>
      </c>
      <c r="H8" s="28">
        <f t="shared" si="1"/>
        <v>35</v>
      </c>
      <c r="I8" s="15">
        <f t="shared" si="2"/>
        <v>22</v>
      </c>
      <c r="J8" s="23">
        <v>25</v>
      </c>
      <c r="K8" s="24">
        <v>10</v>
      </c>
    </row>
    <row r="9" spans="1:11" ht="22.5" customHeight="1" x14ac:dyDescent="0.25">
      <c r="A9" s="10">
        <v>5</v>
      </c>
      <c r="B9" s="11" t="s">
        <v>4</v>
      </c>
      <c r="C9" s="19">
        <f t="shared" si="0"/>
        <v>136</v>
      </c>
      <c r="D9" s="15">
        <f t="shared" si="3"/>
        <v>9</v>
      </c>
      <c r="E9" s="23">
        <v>10</v>
      </c>
      <c r="F9" s="23">
        <v>10</v>
      </c>
      <c r="G9" s="24">
        <v>116</v>
      </c>
      <c r="H9" s="28">
        <f t="shared" si="1"/>
        <v>50</v>
      </c>
      <c r="I9" s="15">
        <f t="shared" si="2"/>
        <v>14</v>
      </c>
      <c r="J9" s="23">
        <v>10</v>
      </c>
      <c r="K9" s="24">
        <v>40</v>
      </c>
    </row>
    <row r="10" spans="1:11" ht="22.5" customHeight="1" x14ac:dyDescent="0.25">
      <c r="A10" s="10">
        <v>6</v>
      </c>
      <c r="B10" s="11" t="s">
        <v>5</v>
      </c>
      <c r="C10" s="19">
        <f t="shared" si="0"/>
        <v>115</v>
      </c>
      <c r="D10" s="15">
        <f t="shared" si="3"/>
        <v>13</v>
      </c>
      <c r="E10" s="23">
        <v>52</v>
      </c>
      <c r="F10" s="23">
        <v>10</v>
      </c>
      <c r="G10" s="24">
        <v>53</v>
      </c>
      <c r="H10" s="28">
        <f t="shared" si="1"/>
        <v>59</v>
      </c>
      <c r="I10" s="15">
        <f t="shared" si="2"/>
        <v>8</v>
      </c>
      <c r="J10" s="23">
        <v>36</v>
      </c>
      <c r="K10" s="24">
        <v>23</v>
      </c>
    </row>
    <row r="11" spans="1:11" ht="22.5" customHeight="1" x14ac:dyDescent="0.25">
      <c r="A11" s="10">
        <v>7</v>
      </c>
      <c r="B11" s="11" t="s">
        <v>6</v>
      </c>
      <c r="C11" s="19">
        <f t="shared" si="0"/>
        <v>33</v>
      </c>
      <c r="D11" s="15">
        <f t="shared" si="3"/>
        <v>32</v>
      </c>
      <c r="E11" s="23">
        <v>13</v>
      </c>
      <c r="F11" s="23">
        <v>10</v>
      </c>
      <c r="G11" s="24">
        <v>10</v>
      </c>
      <c r="H11" s="28">
        <f t="shared" si="1"/>
        <v>23</v>
      </c>
      <c r="I11" s="15">
        <f t="shared" si="2"/>
        <v>27</v>
      </c>
      <c r="J11" s="23">
        <v>13</v>
      </c>
      <c r="K11" s="24">
        <v>10</v>
      </c>
    </row>
    <row r="12" spans="1:11" ht="22.5" customHeight="1" x14ac:dyDescent="0.25">
      <c r="A12" s="10">
        <v>8</v>
      </c>
      <c r="B12" s="11" t="s">
        <v>7</v>
      </c>
      <c r="C12" s="19">
        <f t="shared" si="0"/>
        <v>59</v>
      </c>
      <c r="D12" s="15">
        <f t="shared" si="3"/>
        <v>21</v>
      </c>
      <c r="E12" s="23">
        <v>25</v>
      </c>
      <c r="F12" s="23">
        <v>10</v>
      </c>
      <c r="G12" s="24">
        <v>24</v>
      </c>
      <c r="H12" s="28">
        <f t="shared" si="1"/>
        <v>40</v>
      </c>
      <c r="I12" s="15">
        <f t="shared" si="2"/>
        <v>18</v>
      </c>
      <c r="J12" s="23">
        <v>25</v>
      </c>
      <c r="K12" s="24">
        <v>15</v>
      </c>
    </row>
    <row r="13" spans="1:11" ht="22.5" customHeight="1" x14ac:dyDescent="0.25">
      <c r="A13" s="10">
        <v>9</v>
      </c>
      <c r="B13" s="11" t="s">
        <v>8</v>
      </c>
      <c r="C13" s="19">
        <f>SUM(E13:G13)</f>
        <v>140</v>
      </c>
      <c r="D13" s="15">
        <f t="shared" si="3"/>
        <v>7</v>
      </c>
      <c r="E13" s="23">
        <v>94</v>
      </c>
      <c r="F13" s="23">
        <v>30</v>
      </c>
      <c r="G13" s="24">
        <v>16</v>
      </c>
      <c r="H13" s="28">
        <f t="shared" si="1"/>
        <v>52</v>
      </c>
      <c r="I13" s="15">
        <f t="shared" si="2"/>
        <v>12</v>
      </c>
      <c r="J13" s="23">
        <v>38</v>
      </c>
      <c r="K13" s="24">
        <v>14</v>
      </c>
    </row>
    <row r="14" spans="1:11" ht="22.5" customHeight="1" x14ac:dyDescent="0.25">
      <c r="A14" s="10">
        <v>10</v>
      </c>
      <c r="B14" s="11" t="s">
        <v>9</v>
      </c>
      <c r="C14" s="19">
        <f t="shared" si="0"/>
        <v>124</v>
      </c>
      <c r="D14" s="15">
        <f t="shared" si="3"/>
        <v>12</v>
      </c>
      <c r="E14" s="23">
        <v>89</v>
      </c>
      <c r="F14" s="23">
        <v>10</v>
      </c>
      <c r="G14" s="24">
        <v>25</v>
      </c>
      <c r="H14" s="28">
        <f t="shared" si="1"/>
        <v>45</v>
      </c>
      <c r="I14" s="15">
        <f t="shared" si="2"/>
        <v>15</v>
      </c>
      <c r="J14" s="23">
        <v>33</v>
      </c>
      <c r="K14" s="24">
        <v>12</v>
      </c>
    </row>
    <row r="15" spans="1:11" ht="22.5" customHeight="1" x14ac:dyDescent="0.25">
      <c r="A15" s="10">
        <v>11</v>
      </c>
      <c r="B15" s="11" t="s">
        <v>10</v>
      </c>
      <c r="C15" s="19">
        <f t="shared" si="0"/>
        <v>155</v>
      </c>
      <c r="D15" s="15">
        <f t="shared" si="3"/>
        <v>5</v>
      </c>
      <c r="E15" s="23">
        <v>65</v>
      </c>
      <c r="F15" s="23">
        <v>75</v>
      </c>
      <c r="G15" s="24">
        <v>15</v>
      </c>
      <c r="H15" s="28">
        <f t="shared" si="1"/>
        <v>53</v>
      </c>
      <c r="I15" s="15">
        <f t="shared" si="2"/>
        <v>10</v>
      </c>
      <c r="J15" s="23">
        <v>43</v>
      </c>
      <c r="K15" s="24">
        <v>10</v>
      </c>
    </row>
    <row r="16" spans="1:11" ht="22.5" customHeight="1" x14ac:dyDescent="0.25">
      <c r="A16" s="10">
        <v>12</v>
      </c>
      <c r="B16" s="11" t="s">
        <v>11</v>
      </c>
      <c r="C16" s="19">
        <f t="shared" si="0"/>
        <v>58</v>
      </c>
      <c r="D16" s="15">
        <f t="shared" si="3"/>
        <v>22</v>
      </c>
      <c r="E16" s="23">
        <v>28</v>
      </c>
      <c r="F16" s="23">
        <v>20</v>
      </c>
      <c r="G16" s="24">
        <v>10</v>
      </c>
      <c r="H16" s="28">
        <f t="shared" si="1"/>
        <v>20</v>
      </c>
      <c r="I16" s="15">
        <f t="shared" si="2"/>
        <v>30</v>
      </c>
      <c r="J16" s="23">
        <v>10</v>
      </c>
      <c r="K16" s="24">
        <v>10</v>
      </c>
    </row>
    <row r="17" spans="1:11" ht="22.5" customHeight="1" x14ac:dyDescent="0.25">
      <c r="A17" s="10">
        <v>13</v>
      </c>
      <c r="B17" s="11" t="s">
        <v>46</v>
      </c>
      <c r="C17" s="19">
        <f t="shared" si="0"/>
        <v>171</v>
      </c>
      <c r="D17" s="15">
        <f t="shared" si="3"/>
        <v>3</v>
      </c>
      <c r="E17" s="23">
        <v>83</v>
      </c>
      <c r="F17" s="23">
        <v>75</v>
      </c>
      <c r="G17" s="24">
        <v>13</v>
      </c>
      <c r="H17" s="28">
        <f t="shared" si="1"/>
        <v>62</v>
      </c>
      <c r="I17" s="15">
        <f t="shared" si="2"/>
        <v>7</v>
      </c>
      <c r="J17" s="23">
        <v>52</v>
      </c>
      <c r="K17" s="24">
        <v>10</v>
      </c>
    </row>
    <row r="18" spans="1:11" ht="22.5" customHeight="1" x14ac:dyDescent="0.25">
      <c r="A18" s="10">
        <v>14</v>
      </c>
      <c r="B18" s="11" t="s">
        <v>12</v>
      </c>
      <c r="C18" s="19">
        <f t="shared" si="0"/>
        <v>149</v>
      </c>
      <c r="D18" s="15">
        <f t="shared" si="3"/>
        <v>6</v>
      </c>
      <c r="E18" s="23">
        <v>85</v>
      </c>
      <c r="F18" s="23">
        <v>50</v>
      </c>
      <c r="G18" s="24">
        <v>14</v>
      </c>
      <c r="H18" s="28">
        <f t="shared" si="1"/>
        <v>72</v>
      </c>
      <c r="I18" s="15">
        <f t="shared" si="2"/>
        <v>5</v>
      </c>
      <c r="J18" s="23">
        <v>62</v>
      </c>
      <c r="K18" s="24">
        <v>10</v>
      </c>
    </row>
    <row r="19" spans="1:11" ht="22.5" customHeight="1" x14ac:dyDescent="0.25">
      <c r="A19" s="10">
        <v>15</v>
      </c>
      <c r="B19" s="11" t="s">
        <v>34</v>
      </c>
      <c r="C19" s="19">
        <f t="shared" si="0"/>
        <v>109</v>
      </c>
      <c r="D19" s="15">
        <f t="shared" si="3"/>
        <v>14</v>
      </c>
      <c r="E19" s="23">
        <v>89</v>
      </c>
      <c r="F19" s="23">
        <v>10</v>
      </c>
      <c r="G19" s="24">
        <v>10</v>
      </c>
      <c r="H19" s="28">
        <f t="shared" si="1"/>
        <v>86</v>
      </c>
      <c r="I19" s="15">
        <f t="shared" si="2"/>
        <v>4</v>
      </c>
      <c r="J19" s="23">
        <v>76</v>
      </c>
      <c r="K19" s="24">
        <v>10</v>
      </c>
    </row>
    <row r="20" spans="1:11" ht="22.5" customHeight="1" x14ac:dyDescent="0.25">
      <c r="A20" s="10">
        <v>16</v>
      </c>
      <c r="B20" s="11" t="s">
        <v>35</v>
      </c>
      <c r="C20" s="19">
        <f t="shared" si="0"/>
        <v>139</v>
      </c>
      <c r="D20" s="15">
        <f t="shared" si="3"/>
        <v>8</v>
      </c>
      <c r="E20" s="23">
        <v>10</v>
      </c>
      <c r="F20" s="23">
        <v>10</v>
      </c>
      <c r="G20" s="24">
        <v>119</v>
      </c>
      <c r="H20" s="28">
        <f t="shared" si="1"/>
        <v>56</v>
      </c>
      <c r="I20" s="15">
        <f t="shared" si="2"/>
        <v>9</v>
      </c>
      <c r="J20" s="23">
        <v>10</v>
      </c>
      <c r="K20" s="24">
        <v>46</v>
      </c>
    </row>
    <row r="21" spans="1:11" ht="22.5" customHeight="1" x14ac:dyDescent="0.25">
      <c r="A21" s="10">
        <v>17</v>
      </c>
      <c r="B21" s="11" t="s">
        <v>36</v>
      </c>
      <c r="C21" s="19">
        <f t="shared" si="0"/>
        <v>402</v>
      </c>
      <c r="D21" s="15">
        <f t="shared" si="3"/>
        <v>2</v>
      </c>
      <c r="E21" s="23">
        <v>254</v>
      </c>
      <c r="F21" s="23">
        <v>10</v>
      </c>
      <c r="G21" s="24">
        <v>138</v>
      </c>
      <c r="H21" s="28">
        <f t="shared" si="1"/>
        <v>163</v>
      </c>
      <c r="I21" s="15">
        <f t="shared" si="2"/>
        <v>1</v>
      </c>
      <c r="J21" s="23">
        <v>111</v>
      </c>
      <c r="K21" s="24">
        <v>52</v>
      </c>
    </row>
    <row r="22" spans="1:11" ht="22.5" customHeight="1" x14ac:dyDescent="0.25">
      <c r="A22" s="10">
        <v>18</v>
      </c>
      <c r="B22" s="11" t="s">
        <v>37</v>
      </c>
      <c r="C22" s="19">
        <f t="shared" si="0"/>
        <v>99</v>
      </c>
      <c r="D22" s="15">
        <f t="shared" si="3"/>
        <v>17</v>
      </c>
      <c r="E22" s="23">
        <v>26</v>
      </c>
      <c r="F22" s="23">
        <v>20</v>
      </c>
      <c r="G22" s="24">
        <v>53</v>
      </c>
      <c r="H22" s="28">
        <f t="shared" si="1"/>
        <v>44</v>
      </c>
      <c r="I22" s="15">
        <f t="shared" si="2"/>
        <v>16</v>
      </c>
      <c r="J22" s="23">
        <v>23</v>
      </c>
      <c r="K22" s="24">
        <v>21</v>
      </c>
    </row>
    <row r="23" spans="1:11" ht="22.5" customHeight="1" x14ac:dyDescent="0.25">
      <c r="A23" s="10">
        <v>19</v>
      </c>
      <c r="B23" s="11" t="s">
        <v>38</v>
      </c>
      <c r="C23" s="19">
        <f t="shared" si="0"/>
        <v>35</v>
      </c>
      <c r="D23" s="15">
        <f t="shared" si="3"/>
        <v>31</v>
      </c>
      <c r="E23" s="23">
        <v>10</v>
      </c>
      <c r="F23" s="23">
        <v>10</v>
      </c>
      <c r="G23" s="24">
        <v>15</v>
      </c>
      <c r="H23" s="28">
        <f t="shared" si="1"/>
        <v>23</v>
      </c>
      <c r="I23" s="15">
        <f t="shared" si="2"/>
        <v>27</v>
      </c>
      <c r="J23" s="23">
        <v>10</v>
      </c>
      <c r="K23" s="24">
        <v>13</v>
      </c>
    </row>
    <row r="24" spans="1:11" ht="22.5" customHeight="1" x14ac:dyDescent="0.25">
      <c r="A24" s="10">
        <v>20</v>
      </c>
      <c r="B24" s="11" t="s">
        <v>39</v>
      </c>
      <c r="C24" s="19">
        <f t="shared" si="0"/>
        <v>47.5</v>
      </c>
      <c r="D24" s="15">
        <f t="shared" si="3"/>
        <v>26</v>
      </c>
      <c r="E24" s="23">
        <v>19.5</v>
      </c>
      <c r="F24" s="23">
        <v>10</v>
      </c>
      <c r="G24" s="24">
        <v>18</v>
      </c>
      <c r="H24" s="28">
        <f t="shared" si="1"/>
        <v>10</v>
      </c>
      <c r="I24" s="15">
        <f t="shared" si="2"/>
        <v>38</v>
      </c>
      <c r="J24" s="23">
        <v>0</v>
      </c>
      <c r="K24" s="24">
        <v>10</v>
      </c>
    </row>
    <row r="25" spans="1:11" ht="22.5" customHeight="1" x14ac:dyDescent="0.25">
      <c r="A25" s="10">
        <v>21</v>
      </c>
      <c r="B25" s="11" t="s">
        <v>40</v>
      </c>
      <c r="C25" s="19">
        <f t="shared" si="0"/>
        <v>30</v>
      </c>
      <c r="D25" s="15">
        <f t="shared" si="3"/>
        <v>34</v>
      </c>
      <c r="E25" s="23">
        <v>10</v>
      </c>
      <c r="F25" s="23">
        <v>10</v>
      </c>
      <c r="G25" s="24">
        <v>10</v>
      </c>
      <c r="H25" s="28">
        <f t="shared" si="1"/>
        <v>20</v>
      </c>
      <c r="I25" s="15">
        <f t="shared" si="2"/>
        <v>30</v>
      </c>
      <c r="J25" s="23">
        <v>10</v>
      </c>
      <c r="K25" s="24">
        <v>10</v>
      </c>
    </row>
    <row r="26" spans="1:11" ht="22.5" customHeight="1" x14ac:dyDescent="0.25">
      <c r="A26" s="10">
        <v>22</v>
      </c>
      <c r="B26" s="11" t="s">
        <v>41</v>
      </c>
      <c r="C26" s="19">
        <f t="shared" si="0"/>
        <v>160</v>
      </c>
      <c r="D26" s="15">
        <f t="shared" si="3"/>
        <v>4</v>
      </c>
      <c r="E26" s="23">
        <v>125</v>
      </c>
      <c r="F26" s="23">
        <v>25</v>
      </c>
      <c r="G26" s="24">
        <v>10</v>
      </c>
      <c r="H26" s="28">
        <f t="shared" si="1"/>
        <v>65</v>
      </c>
      <c r="I26" s="15">
        <f t="shared" si="2"/>
        <v>6</v>
      </c>
      <c r="J26" s="23">
        <v>55</v>
      </c>
      <c r="K26" s="24">
        <v>10</v>
      </c>
    </row>
    <row r="27" spans="1:11" ht="22.5" customHeight="1" x14ac:dyDescent="0.25">
      <c r="A27" s="10">
        <v>23</v>
      </c>
      <c r="B27" s="11" t="s">
        <v>42</v>
      </c>
      <c r="C27" s="19">
        <f t="shared" si="0"/>
        <v>47</v>
      </c>
      <c r="D27" s="15">
        <f t="shared" si="3"/>
        <v>27</v>
      </c>
      <c r="E27" s="23">
        <v>16</v>
      </c>
      <c r="F27" s="23">
        <v>10</v>
      </c>
      <c r="G27" s="24">
        <v>21</v>
      </c>
      <c r="H27" s="28">
        <f t="shared" si="1"/>
        <v>33</v>
      </c>
      <c r="I27" s="15">
        <f t="shared" si="2"/>
        <v>23</v>
      </c>
      <c r="J27" s="23">
        <v>12</v>
      </c>
      <c r="K27" s="24">
        <v>21</v>
      </c>
    </row>
    <row r="28" spans="1:11" ht="22.5" customHeight="1" x14ac:dyDescent="0.25">
      <c r="A28" s="10">
        <v>24</v>
      </c>
      <c r="B28" s="11" t="s">
        <v>43</v>
      </c>
      <c r="C28" s="19">
        <f t="shared" si="0"/>
        <v>107.5</v>
      </c>
      <c r="D28" s="15">
        <f t="shared" si="3"/>
        <v>15</v>
      </c>
      <c r="E28" s="23">
        <v>46</v>
      </c>
      <c r="F28" s="23">
        <v>10</v>
      </c>
      <c r="G28" s="24">
        <v>51.5</v>
      </c>
      <c r="H28" s="28">
        <f t="shared" si="1"/>
        <v>38.5</v>
      </c>
      <c r="I28" s="15">
        <f t="shared" si="2"/>
        <v>20</v>
      </c>
      <c r="J28" s="23">
        <v>22</v>
      </c>
      <c r="K28" s="24">
        <v>16.5</v>
      </c>
    </row>
    <row r="29" spans="1:11" ht="22.5" customHeight="1" x14ac:dyDescent="0.25">
      <c r="A29" s="10">
        <v>25</v>
      </c>
      <c r="B29" s="11" t="s">
        <v>13</v>
      </c>
      <c r="C29" s="19">
        <f t="shared" si="0"/>
        <v>57</v>
      </c>
      <c r="D29" s="15">
        <f t="shared" si="3"/>
        <v>23</v>
      </c>
      <c r="E29" s="23">
        <v>34</v>
      </c>
      <c r="F29" s="23">
        <v>10</v>
      </c>
      <c r="G29" s="24">
        <v>13</v>
      </c>
      <c r="H29" s="28">
        <f t="shared" si="1"/>
        <v>23</v>
      </c>
      <c r="I29" s="15">
        <f t="shared" si="2"/>
        <v>27</v>
      </c>
      <c r="J29" s="23">
        <v>10</v>
      </c>
      <c r="K29" s="24">
        <v>13</v>
      </c>
    </row>
    <row r="30" spans="1:11" ht="22.5" customHeight="1" x14ac:dyDescent="0.25">
      <c r="A30" s="10">
        <v>26</v>
      </c>
      <c r="B30" s="11" t="s">
        <v>14</v>
      </c>
      <c r="C30" s="19">
        <f t="shared" si="0"/>
        <v>84</v>
      </c>
      <c r="D30" s="15">
        <f t="shared" si="3"/>
        <v>20</v>
      </c>
      <c r="E30" s="23">
        <v>36</v>
      </c>
      <c r="F30" s="23">
        <v>35</v>
      </c>
      <c r="G30" s="24">
        <v>13</v>
      </c>
      <c r="H30" s="28">
        <f t="shared" si="1"/>
        <v>31</v>
      </c>
      <c r="I30" s="15">
        <f t="shared" si="2"/>
        <v>24</v>
      </c>
      <c r="J30" s="23">
        <v>18</v>
      </c>
      <c r="K30" s="24">
        <v>13</v>
      </c>
    </row>
    <row r="31" spans="1:11" ht="22.5" customHeight="1" x14ac:dyDescent="0.25">
      <c r="A31" s="10">
        <v>27</v>
      </c>
      <c r="B31" s="11" t="s">
        <v>15</v>
      </c>
      <c r="C31" s="19">
        <f t="shared" si="0"/>
        <v>88</v>
      </c>
      <c r="D31" s="15">
        <f t="shared" si="3"/>
        <v>19</v>
      </c>
      <c r="E31" s="23">
        <v>68</v>
      </c>
      <c r="F31" s="23">
        <v>10</v>
      </c>
      <c r="G31" s="24">
        <v>10</v>
      </c>
      <c r="H31" s="28">
        <f t="shared" si="1"/>
        <v>44</v>
      </c>
      <c r="I31" s="15">
        <f t="shared" si="2"/>
        <v>16</v>
      </c>
      <c r="J31" s="23">
        <v>34</v>
      </c>
      <c r="K31" s="24">
        <v>10</v>
      </c>
    </row>
    <row r="32" spans="1:11" ht="22.5" customHeight="1" x14ac:dyDescent="0.25">
      <c r="A32" s="10">
        <v>28</v>
      </c>
      <c r="B32" s="11" t="s">
        <v>16</v>
      </c>
      <c r="C32" s="19">
        <f t="shared" si="0"/>
        <v>132</v>
      </c>
      <c r="D32" s="15">
        <f t="shared" si="3"/>
        <v>11</v>
      </c>
      <c r="E32" s="23">
        <v>109</v>
      </c>
      <c r="F32" s="23">
        <v>10</v>
      </c>
      <c r="G32" s="24">
        <v>13</v>
      </c>
      <c r="H32" s="28">
        <f t="shared" si="1"/>
        <v>53</v>
      </c>
      <c r="I32" s="15">
        <f t="shared" si="2"/>
        <v>10</v>
      </c>
      <c r="J32" s="23">
        <v>43</v>
      </c>
      <c r="K32" s="24">
        <v>10</v>
      </c>
    </row>
    <row r="33" spans="1:11" ht="22.5" customHeight="1" x14ac:dyDescent="0.25">
      <c r="A33" s="10">
        <v>29</v>
      </c>
      <c r="B33" s="11" t="s">
        <v>17</v>
      </c>
      <c r="C33" s="19">
        <f t="shared" si="0"/>
        <v>30</v>
      </c>
      <c r="D33" s="15">
        <f t="shared" si="3"/>
        <v>34</v>
      </c>
      <c r="E33" s="23">
        <v>10</v>
      </c>
      <c r="F33" s="23">
        <v>10</v>
      </c>
      <c r="G33" s="24">
        <v>10</v>
      </c>
      <c r="H33" s="28">
        <f t="shared" si="1"/>
        <v>20</v>
      </c>
      <c r="I33" s="15">
        <f t="shared" si="2"/>
        <v>30</v>
      </c>
      <c r="J33" s="23">
        <v>10</v>
      </c>
      <c r="K33" s="24">
        <v>10</v>
      </c>
    </row>
    <row r="34" spans="1:11" ht="22.5" customHeight="1" x14ac:dyDescent="0.25">
      <c r="A34" s="10">
        <v>30</v>
      </c>
      <c r="B34" s="11" t="s">
        <v>18</v>
      </c>
      <c r="C34" s="19">
        <f t="shared" si="0"/>
        <v>20</v>
      </c>
      <c r="D34" s="15">
        <f t="shared" si="3"/>
        <v>44</v>
      </c>
      <c r="E34" s="23">
        <v>0</v>
      </c>
      <c r="F34" s="23">
        <v>10</v>
      </c>
      <c r="G34" s="24">
        <v>10</v>
      </c>
      <c r="H34" s="28">
        <f t="shared" si="1"/>
        <v>10</v>
      </c>
      <c r="I34" s="15">
        <f t="shared" si="2"/>
        <v>38</v>
      </c>
      <c r="J34" s="23">
        <v>0</v>
      </c>
      <c r="K34" s="24">
        <v>10</v>
      </c>
    </row>
    <row r="35" spans="1:11" ht="22.5" customHeight="1" x14ac:dyDescent="0.25">
      <c r="A35" s="10">
        <v>31</v>
      </c>
      <c r="B35" s="11" t="s">
        <v>19</v>
      </c>
      <c r="C35" s="19">
        <f t="shared" si="0"/>
        <v>32</v>
      </c>
      <c r="D35" s="15">
        <f t="shared" si="3"/>
        <v>33</v>
      </c>
      <c r="E35" s="23">
        <v>10</v>
      </c>
      <c r="F35" s="23">
        <v>10</v>
      </c>
      <c r="G35" s="24">
        <v>12</v>
      </c>
      <c r="H35" s="28">
        <f t="shared" si="1"/>
        <v>20</v>
      </c>
      <c r="I35" s="15">
        <f t="shared" si="2"/>
        <v>30</v>
      </c>
      <c r="J35" s="23">
        <v>10</v>
      </c>
      <c r="K35" s="24">
        <v>10</v>
      </c>
    </row>
    <row r="36" spans="1:11" ht="22.5" customHeight="1" x14ac:dyDescent="0.25">
      <c r="A36" s="10">
        <v>32</v>
      </c>
      <c r="B36" s="11" t="s">
        <v>20</v>
      </c>
      <c r="C36" s="19">
        <f t="shared" si="0"/>
        <v>30</v>
      </c>
      <c r="D36" s="15">
        <f t="shared" si="3"/>
        <v>34</v>
      </c>
      <c r="E36" s="23">
        <v>10</v>
      </c>
      <c r="F36" s="23">
        <v>10</v>
      </c>
      <c r="G36" s="24">
        <v>10</v>
      </c>
      <c r="H36" s="28">
        <f t="shared" si="1"/>
        <v>20</v>
      </c>
      <c r="I36" s="15">
        <f t="shared" si="2"/>
        <v>30</v>
      </c>
      <c r="J36" s="23">
        <v>10</v>
      </c>
      <c r="K36" s="24">
        <v>10</v>
      </c>
    </row>
    <row r="37" spans="1:11" ht="22.5" customHeight="1" x14ac:dyDescent="0.25">
      <c r="A37" s="10">
        <v>33</v>
      </c>
      <c r="B37" s="11" t="s">
        <v>21</v>
      </c>
      <c r="C37" s="19">
        <f t="shared" si="0"/>
        <v>51</v>
      </c>
      <c r="D37" s="15">
        <f t="shared" si="3"/>
        <v>24</v>
      </c>
      <c r="E37" s="23">
        <v>27</v>
      </c>
      <c r="F37" s="23">
        <v>10</v>
      </c>
      <c r="G37" s="24">
        <v>14</v>
      </c>
      <c r="H37" s="28">
        <f t="shared" si="1"/>
        <v>37</v>
      </c>
      <c r="I37" s="15">
        <f t="shared" si="2"/>
        <v>21</v>
      </c>
      <c r="J37" s="23">
        <v>27</v>
      </c>
      <c r="K37" s="24">
        <v>10</v>
      </c>
    </row>
    <row r="38" spans="1:11" ht="22.5" customHeight="1" x14ac:dyDescent="0.25">
      <c r="A38" s="10">
        <v>34</v>
      </c>
      <c r="B38" s="11" t="s">
        <v>22</v>
      </c>
      <c r="C38" s="19">
        <f t="shared" si="0"/>
        <v>46</v>
      </c>
      <c r="D38" s="15">
        <f t="shared" si="3"/>
        <v>28</v>
      </c>
      <c r="E38" s="23">
        <v>25</v>
      </c>
      <c r="F38" s="23">
        <v>10</v>
      </c>
      <c r="G38" s="24">
        <v>11</v>
      </c>
      <c r="H38" s="28">
        <f t="shared" si="1"/>
        <v>30</v>
      </c>
      <c r="I38" s="15">
        <f t="shared" si="2"/>
        <v>25</v>
      </c>
      <c r="J38" s="23">
        <v>19</v>
      </c>
      <c r="K38" s="24">
        <v>11</v>
      </c>
    </row>
    <row r="39" spans="1:11" ht="22.5" customHeight="1" x14ac:dyDescent="0.25">
      <c r="A39" s="10">
        <v>35</v>
      </c>
      <c r="B39" s="11" t="s">
        <v>23</v>
      </c>
      <c r="C39" s="19">
        <f t="shared" si="0"/>
        <v>30</v>
      </c>
      <c r="D39" s="15">
        <f t="shared" si="3"/>
        <v>34</v>
      </c>
      <c r="E39" s="23">
        <v>10</v>
      </c>
      <c r="F39" s="23">
        <v>10</v>
      </c>
      <c r="G39" s="24">
        <v>10</v>
      </c>
      <c r="H39" s="28">
        <f t="shared" si="1"/>
        <v>10</v>
      </c>
      <c r="I39" s="15">
        <f t="shared" si="2"/>
        <v>38</v>
      </c>
      <c r="J39" s="23">
        <v>0</v>
      </c>
      <c r="K39" s="24">
        <v>10</v>
      </c>
    </row>
    <row r="40" spans="1:11" ht="22.5" customHeight="1" x14ac:dyDescent="0.25">
      <c r="A40" s="10">
        <v>36</v>
      </c>
      <c r="B40" s="11" t="s">
        <v>44</v>
      </c>
      <c r="C40" s="19">
        <f t="shared" si="0"/>
        <v>30</v>
      </c>
      <c r="D40" s="15">
        <f t="shared" si="3"/>
        <v>34</v>
      </c>
      <c r="E40" s="23">
        <v>10</v>
      </c>
      <c r="F40" s="23">
        <v>10</v>
      </c>
      <c r="G40" s="24">
        <v>10</v>
      </c>
      <c r="H40" s="28">
        <f t="shared" si="1"/>
        <v>0</v>
      </c>
      <c r="I40" s="15">
        <f t="shared" si="2"/>
        <v>46</v>
      </c>
      <c r="J40" s="23">
        <v>0</v>
      </c>
      <c r="K40" s="24">
        <v>0</v>
      </c>
    </row>
    <row r="41" spans="1:11" ht="22.5" customHeight="1" x14ac:dyDescent="0.25">
      <c r="A41" s="10">
        <v>37</v>
      </c>
      <c r="B41" s="11" t="s">
        <v>45</v>
      </c>
      <c r="C41" s="19">
        <f t="shared" si="0"/>
        <v>30</v>
      </c>
      <c r="D41" s="15">
        <f t="shared" si="3"/>
        <v>34</v>
      </c>
      <c r="E41" s="23">
        <v>10</v>
      </c>
      <c r="F41" s="23">
        <v>10</v>
      </c>
      <c r="G41" s="24">
        <v>10</v>
      </c>
      <c r="H41" s="28">
        <f t="shared" si="1"/>
        <v>10</v>
      </c>
      <c r="I41" s="15">
        <f t="shared" si="2"/>
        <v>38</v>
      </c>
      <c r="J41" s="23">
        <v>0</v>
      </c>
      <c r="K41" s="24">
        <v>10</v>
      </c>
    </row>
    <row r="42" spans="1:11" ht="22.5" customHeight="1" x14ac:dyDescent="0.25">
      <c r="A42" s="10">
        <v>38</v>
      </c>
      <c r="B42" s="11" t="s">
        <v>24</v>
      </c>
      <c r="C42" s="19">
        <f t="shared" si="0"/>
        <v>37</v>
      </c>
      <c r="D42" s="15">
        <f t="shared" si="3"/>
        <v>29</v>
      </c>
      <c r="E42" s="23">
        <v>17</v>
      </c>
      <c r="F42" s="23">
        <v>10</v>
      </c>
      <c r="G42" s="24">
        <v>10</v>
      </c>
      <c r="H42" s="28">
        <f t="shared" si="1"/>
        <v>20</v>
      </c>
      <c r="I42" s="15">
        <f t="shared" si="2"/>
        <v>30</v>
      </c>
      <c r="J42" s="23">
        <v>10</v>
      </c>
      <c r="K42" s="24">
        <v>10</v>
      </c>
    </row>
    <row r="43" spans="1:11" ht="22.5" customHeight="1" x14ac:dyDescent="0.25">
      <c r="A43" s="10">
        <v>39</v>
      </c>
      <c r="B43" s="11" t="s">
        <v>25</v>
      </c>
      <c r="C43" s="19">
        <f t="shared" si="0"/>
        <v>20</v>
      </c>
      <c r="D43" s="15">
        <f t="shared" si="3"/>
        <v>44</v>
      </c>
      <c r="E43" s="23">
        <v>0</v>
      </c>
      <c r="F43" s="23">
        <v>10</v>
      </c>
      <c r="G43" s="24">
        <v>10</v>
      </c>
      <c r="H43" s="28">
        <f t="shared" si="1"/>
        <v>10</v>
      </c>
      <c r="I43" s="15">
        <f t="shared" si="2"/>
        <v>38</v>
      </c>
      <c r="J43" s="23">
        <v>0</v>
      </c>
      <c r="K43" s="24">
        <v>10</v>
      </c>
    </row>
    <row r="44" spans="1:11" ht="22.5" customHeight="1" x14ac:dyDescent="0.25">
      <c r="A44" s="10">
        <v>40</v>
      </c>
      <c r="B44" s="11" t="s">
        <v>26</v>
      </c>
      <c r="C44" s="19">
        <f t="shared" si="0"/>
        <v>136</v>
      </c>
      <c r="D44" s="15">
        <f t="shared" si="3"/>
        <v>9</v>
      </c>
      <c r="E44" s="23">
        <v>108</v>
      </c>
      <c r="F44" s="23">
        <v>10</v>
      </c>
      <c r="G44" s="24">
        <v>18</v>
      </c>
      <c r="H44" s="28">
        <f t="shared" si="1"/>
        <v>99</v>
      </c>
      <c r="I44" s="15">
        <f t="shared" si="2"/>
        <v>3</v>
      </c>
      <c r="J44" s="23">
        <v>81</v>
      </c>
      <c r="K44" s="24">
        <v>18</v>
      </c>
    </row>
    <row r="45" spans="1:11" ht="22.5" customHeight="1" x14ac:dyDescent="0.25">
      <c r="A45" s="10">
        <v>41</v>
      </c>
      <c r="B45" s="11" t="s">
        <v>27</v>
      </c>
      <c r="C45" s="19">
        <f t="shared" si="0"/>
        <v>20</v>
      </c>
      <c r="D45" s="15">
        <f t="shared" si="3"/>
        <v>44</v>
      </c>
      <c r="E45" s="23">
        <v>0</v>
      </c>
      <c r="F45" s="23">
        <v>10</v>
      </c>
      <c r="G45" s="24">
        <v>10</v>
      </c>
      <c r="H45" s="28">
        <f t="shared" si="1"/>
        <v>10</v>
      </c>
      <c r="I45" s="15">
        <f t="shared" si="2"/>
        <v>38</v>
      </c>
      <c r="J45" s="23">
        <v>0</v>
      </c>
      <c r="K45" s="24">
        <v>10</v>
      </c>
    </row>
    <row r="46" spans="1:11" ht="22.5" customHeight="1" x14ac:dyDescent="0.25">
      <c r="A46" s="10">
        <v>42</v>
      </c>
      <c r="B46" s="11" t="s">
        <v>28</v>
      </c>
      <c r="C46" s="19">
        <f t="shared" si="0"/>
        <v>20</v>
      </c>
      <c r="D46" s="15">
        <f t="shared" si="3"/>
        <v>44</v>
      </c>
      <c r="E46" s="23">
        <v>0</v>
      </c>
      <c r="F46" s="23">
        <v>10</v>
      </c>
      <c r="G46" s="24">
        <v>10</v>
      </c>
      <c r="H46" s="28">
        <f t="shared" si="1"/>
        <v>0</v>
      </c>
      <c r="I46" s="15">
        <f t="shared" si="2"/>
        <v>46</v>
      </c>
      <c r="J46" s="23">
        <v>0</v>
      </c>
      <c r="K46" s="24">
        <v>0</v>
      </c>
    </row>
    <row r="47" spans="1:11" ht="22.5" customHeight="1" x14ac:dyDescent="0.25">
      <c r="A47" s="10">
        <v>43</v>
      </c>
      <c r="B47" s="11" t="s">
        <v>29</v>
      </c>
      <c r="C47" s="19">
        <f t="shared" si="0"/>
        <v>30</v>
      </c>
      <c r="D47" s="15">
        <f t="shared" si="3"/>
        <v>34</v>
      </c>
      <c r="E47" s="23">
        <v>10</v>
      </c>
      <c r="F47" s="23">
        <v>10</v>
      </c>
      <c r="G47" s="24">
        <v>10</v>
      </c>
      <c r="H47" s="28">
        <f t="shared" si="1"/>
        <v>20</v>
      </c>
      <c r="I47" s="15">
        <f t="shared" si="2"/>
        <v>30</v>
      </c>
      <c r="J47" s="23">
        <v>10</v>
      </c>
      <c r="K47" s="24">
        <v>10</v>
      </c>
    </row>
    <row r="48" spans="1:11" ht="22.5" customHeight="1" x14ac:dyDescent="0.25">
      <c r="A48" s="10">
        <v>44</v>
      </c>
      <c r="B48" s="11" t="s">
        <v>30</v>
      </c>
      <c r="C48" s="19">
        <f t="shared" si="0"/>
        <v>30</v>
      </c>
      <c r="D48" s="15">
        <f t="shared" si="3"/>
        <v>34</v>
      </c>
      <c r="E48" s="23">
        <v>10</v>
      </c>
      <c r="F48" s="23">
        <v>10</v>
      </c>
      <c r="G48" s="24">
        <v>10</v>
      </c>
      <c r="H48" s="28">
        <f t="shared" si="1"/>
        <v>10</v>
      </c>
      <c r="I48" s="15">
        <f t="shared" si="2"/>
        <v>38</v>
      </c>
      <c r="J48" s="23">
        <v>0</v>
      </c>
      <c r="K48" s="24">
        <v>10</v>
      </c>
    </row>
    <row r="49" spans="1:11" ht="22.5" customHeight="1" x14ac:dyDescent="0.25">
      <c r="A49" s="10">
        <v>45</v>
      </c>
      <c r="B49" s="11" t="s">
        <v>31</v>
      </c>
      <c r="C49" s="19">
        <f t="shared" si="0"/>
        <v>30</v>
      </c>
      <c r="D49" s="15">
        <f t="shared" si="3"/>
        <v>34</v>
      </c>
      <c r="E49" s="23">
        <v>10</v>
      </c>
      <c r="F49" s="23">
        <v>10</v>
      </c>
      <c r="G49" s="24">
        <v>10</v>
      </c>
      <c r="H49" s="28">
        <f t="shared" si="1"/>
        <v>20</v>
      </c>
      <c r="I49" s="15">
        <f t="shared" si="2"/>
        <v>30</v>
      </c>
      <c r="J49" s="23">
        <v>10</v>
      </c>
      <c r="K49" s="23">
        <v>10</v>
      </c>
    </row>
    <row r="50" spans="1:11" ht="22.5" customHeight="1" x14ac:dyDescent="0.25">
      <c r="A50" s="10">
        <v>46</v>
      </c>
      <c r="B50" s="11" t="s">
        <v>32</v>
      </c>
      <c r="C50" s="19">
        <f t="shared" si="0"/>
        <v>37</v>
      </c>
      <c r="D50" s="15">
        <f t="shared" si="3"/>
        <v>29</v>
      </c>
      <c r="E50" s="23">
        <v>17</v>
      </c>
      <c r="F50" s="23">
        <v>10</v>
      </c>
      <c r="G50" s="24">
        <v>10</v>
      </c>
      <c r="H50" s="28">
        <f>SUM(J50:K50)</f>
        <v>27</v>
      </c>
      <c r="I50" s="15">
        <f t="shared" si="2"/>
        <v>26</v>
      </c>
      <c r="J50" s="23">
        <v>17</v>
      </c>
      <c r="K50" s="24">
        <v>10</v>
      </c>
    </row>
    <row r="51" spans="1:11" ht="22.5" customHeight="1" thickBot="1" x14ac:dyDescent="0.3">
      <c r="A51" s="12">
        <v>47</v>
      </c>
      <c r="B51" s="13" t="s">
        <v>33</v>
      </c>
      <c r="C51" s="20">
        <f t="shared" si="0"/>
        <v>30</v>
      </c>
      <c r="D51" s="16">
        <f t="shared" si="3"/>
        <v>34</v>
      </c>
      <c r="E51" s="25">
        <v>10</v>
      </c>
      <c r="F51" s="25">
        <v>10</v>
      </c>
      <c r="G51" s="26">
        <v>10</v>
      </c>
      <c r="H51" s="29">
        <f t="shared" si="1"/>
        <v>10</v>
      </c>
      <c r="I51" s="16">
        <f t="shared" si="2"/>
        <v>38</v>
      </c>
      <c r="J51" s="25">
        <v>10</v>
      </c>
      <c r="K51" s="26">
        <v>0</v>
      </c>
    </row>
    <row r="52" spans="1:11" ht="22.5" customHeight="1" x14ac:dyDescent="0.25">
      <c r="G52" s="17"/>
      <c r="K52" s="17"/>
    </row>
  </sheetData>
  <mergeCells count="6">
    <mergeCell ref="B3:B4"/>
    <mergeCell ref="A3:A4"/>
    <mergeCell ref="H3:K3"/>
    <mergeCell ref="C3:G3"/>
    <mergeCell ref="A1:K1"/>
    <mergeCell ref="A2:K2"/>
  </mergeCells>
  <phoneticPr fontId="1"/>
  <printOptions horizontalCentered="1"/>
  <pageMargins left="0.59055118110236227" right="0.59055118110236227" top="0.59055118110236227" bottom="0.39370078740157483" header="0.23622047244094491" footer="0.2362204724409449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総合成績一覧</vt:lpstr>
    </vt:vector>
  </TitlesOfParts>
  <Company>群馬県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学１９</dc:creator>
  <cp:lastModifiedBy>伊藤圭悟</cp:lastModifiedBy>
  <cp:lastPrinted>2019-02-17T08:20:39Z</cp:lastPrinted>
  <dcterms:created xsi:type="dcterms:W3CDTF">2013-11-29T07:46:14Z</dcterms:created>
  <dcterms:modified xsi:type="dcterms:W3CDTF">2022-02-20T06:22:41Z</dcterms:modified>
</cp:coreProperties>
</file>