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nishida-y\Downloads\"/>
    </mc:Choice>
  </mc:AlternateContent>
  <xr:revisionPtr revIDLastSave="0" documentId="13_ncr:1_{39F3DACC-85C6-48D1-914B-AF146DB8818A}" xr6:coauthVersionLast="47" xr6:coauthVersionMax="47" xr10:uidLastSave="{00000000-0000-0000-0000-000000000000}"/>
  <workbookProtection workbookAlgorithmName="SHA-512" workbookHashValue="d3T4oDMkOEqPmfO9DpRMwdyPHpwShOPBQyjpEHdCB/c9RtrUoQo3XzejAxwO63wVReTZ6WCC/T/ilNFdTevpPg==" workbookSaltValue="lfApajuxUVt21P5fQuYabw==" workbookSpinCount="100000" lockStructure="1"/>
  <bookViews>
    <workbookView xWindow="-110" yWindow="-110" windowWidth="19420" windowHeight="11500" xr2:uid="{00000000-000D-0000-FFFF-FFFF00000000}"/>
  </bookViews>
  <sheets>
    <sheet name="申請書" sheetId="1" r:id="rId1"/>
    <sheet name="リスト" sheetId="3" r:id="rId2"/>
    <sheet name="転記用_学校情報" sheetId="4" r:id="rId3"/>
    <sheet name="転記用_専任教員" sheetId="2" r:id="rId4"/>
    <sheet name="転記用_実技確認テスト" sheetId="5" r:id="rId5"/>
  </sheets>
  <definedNames>
    <definedName name="_xlnm.Print_Area" localSheetId="0">申請書!$A$1:$J$44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 r="B3" i="2"/>
  <c r="A4" i="2"/>
  <c r="B4" i="2"/>
  <c r="A5" i="2"/>
  <c r="B5" i="2"/>
  <c r="A6" i="2"/>
  <c r="B6" i="2"/>
  <c r="A7" i="2"/>
  <c r="B7" i="2"/>
  <c r="A8" i="2"/>
  <c r="B8" i="2"/>
  <c r="A9" i="2"/>
  <c r="B9" i="2"/>
  <c r="A10" i="2"/>
  <c r="B10" i="2"/>
  <c r="B2" i="2"/>
  <c r="A2" i="2"/>
  <c r="A2" i="5"/>
  <c r="A2" i="4"/>
  <c r="M2" i="5"/>
  <c r="L2" i="5"/>
  <c r="K2" i="5"/>
  <c r="J2" i="5"/>
  <c r="I2" i="5"/>
  <c r="H2" i="5"/>
  <c r="G2" i="5"/>
  <c r="F2" i="5"/>
  <c r="E2" i="5"/>
  <c r="D2" i="5"/>
  <c r="C2" i="5"/>
  <c r="B2" i="5"/>
  <c r="C24" i="1"/>
  <c r="D3" i="2"/>
  <c r="E3" i="2"/>
  <c r="F3" i="2"/>
  <c r="G3" i="2"/>
  <c r="H3" i="2"/>
  <c r="I3" i="2"/>
  <c r="J3" i="2"/>
  <c r="D4" i="2"/>
  <c r="E4" i="2"/>
  <c r="F4" i="2"/>
  <c r="G4" i="2"/>
  <c r="H4" i="2"/>
  <c r="I4" i="2"/>
  <c r="J4" i="2"/>
  <c r="D5" i="2"/>
  <c r="E5" i="2"/>
  <c r="F5" i="2"/>
  <c r="G5" i="2"/>
  <c r="H5" i="2"/>
  <c r="I5" i="2"/>
  <c r="J5" i="2"/>
  <c r="D6" i="2"/>
  <c r="E6" i="2"/>
  <c r="F6" i="2"/>
  <c r="G6" i="2"/>
  <c r="H6" i="2"/>
  <c r="I6" i="2"/>
  <c r="J6" i="2"/>
  <c r="D7" i="2"/>
  <c r="E7" i="2"/>
  <c r="F7" i="2"/>
  <c r="G7" i="2"/>
  <c r="H7" i="2"/>
  <c r="I7" i="2"/>
  <c r="J7" i="2"/>
  <c r="D8" i="2"/>
  <c r="E8" i="2"/>
  <c r="F8" i="2"/>
  <c r="G8" i="2"/>
  <c r="H8" i="2"/>
  <c r="I8" i="2"/>
  <c r="J8" i="2"/>
  <c r="D9" i="2"/>
  <c r="E9" i="2"/>
  <c r="F9" i="2"/>
  <c r="G9" i="2"/>
  <c r="H9" i="2"/>
  <c r="I9" i="2"/>
  <c r="J9" i="2"/>
  <c r="D10" i="2"/>
  <c r="E10" i="2"/>
  <c r="F10" i="2"/>
  <c r="G10" i="2"/>
  <c r="H10" i="2"/>
  <c r="I10" i="2"/>
  <c r="J10" i="2"/>
  <c r="J2" i="2"/>
  <c r="I2" i="2"/>
  <c r="H2" i="2"/>
  <c r="G2" i="2"/>
  <c r="F2" i="2"/>
  <c r="E2" i="2"/>
  <c r="D2" i="2"/>
  <c r="L2" i="4"/>
  <c r="K2" i="4"/>
  <c r="J2" i="4"/>
  <c r="I2" i="4"/>
  <c r="H2" i="4"/>
  <c r="G2" i="4"/>
  <c r="F2" i="4"/>
  <c r="E2" i="4"/>
  <c r="D2" i="4"/>
  <c r="C2" i="4"/>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池原瞭奈</author>
    <author>tc={AA243E15-6566-41B2-B37B-421922E34CA2}</author>
    <author>佐川康志</author>
    <author>窪田 章吾</author>
    <author>okita-r</author>
    <author>西田雪乃/NISHIDA Yukino</author>
  </authors>
  <commentList>
    <comment ref="C3" authorId="0" shapeId="0" xr:uid="{82BEE2AF-1870-40AA-B826-363F4F4D84A1}">
      <text>
        <r>
          <rPr>
            <sz val="9"/>
            <color indexed="81"/>
            <rFont val="MS P ゴシック"/>
            <family val="3"/>
            <charset val="128"/>
          </rPr>
          <t xml:space="preserve">R2名称変更
</t>
        </r>
      </text>
    </comment>
    <comment ref="C18" authorId="1" shapeId="0" xr:uid="{AA243E15-6566-41B2-B37B-421922E34C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×履正社医療スポーツ専門学校
○履正社"国際"医療スポーツ専門学校
2022年4月から学校名変更</t>
      </text>
    </comment>
    <comment ref="E25" authorId="2" shapeId="0" xr:uid="{C3837192-D552-4857-9D72-146285CDB156}">
      <text>
        <r>
          <rPr>
            <b/>
            <sz val="9"/>
            <color indexed="81"/>
            <rFont val="MS P ゴシック"/>
            <family val="3"/>
            <charset val="128"/>
          </rPr>
          <t>佐川康志:</t>
        </r>
        <r>
          <rPr>
            <sz val="9"/>
            <color indexed="81"/>
            <rFont val="MS P ゴシック"/>
            <family val="3"/>
            <charset val="128"/>
          </rPr>
          <t xml:space="preserve">
確認中</t>
        </r>
      </text>
    </comment>
    <comment ref="D28" authorId="3" shapeId="0" xr:uid="{5BFD3574-79B6-4809-82B8-2F3DF3580AC8}">
      <text>
        <r>
          <rPr>
            <b/>
            <sz val="9"/>
            <color indexed="81"/>
            <rFont val="MS P ゴシック"/>
            <family val="3"/>
            <charset val="128"/>
          </rPr>
          <t>窪田 章吾:
2023年度</t>
        </r>
        <r>
          <rPr>
            <sz val="9"/>
            <color indexed="81"/>
            <rFont val="MS P ゴシック"/>
            <family val="3"/>
            <charset val="128"/>
          </rPr>
          <t xml:space="preserve">
スポーツ科学科⇒プロスポーツトレーナー科
名称変更</t>
        </r>
      </text>
    </comment>
    <comment ref="E41" authorId="4" shapeId="0" xr:uid="{658BA554-32A4-43FF-AB13-B6B552BB2FB2}">
      <text>
        <r>
          <rPr>
            <b/>
            <sz val="9"/>
            <color indexed="81"/>
            <rFont val="MS P ゴシック"/>
            <family val="3"/>
            <charset val="128"/>
          </rPr>
          <t>okita-r:</t>
        </r>
        <r>
          <rPr>
            <sz val="9"/>
            <color indexed="81"/>
            <rFont val="MS P ゴシック"/>
            <family val="3"/>
            <charset val="128"/>
          </rPr>
          <t xml:space="preserve">
2021年「運動栄養学科」
2022年「スポーツ栄養学科」</t>
        </r>
      </text>
    </comment>
    <comment ref="B43" authorId="3" shapeId="0" xr:uid="{5D1B96DA-6B3A-4D39-B937-1AFEC0B1121C}">
      <text>
        <r>
          <rPr>
            <b/>
            <sz val="9"/>
            <color indexed="81"/>
            <rFont val="MS P ゴシック"/>
            <family val="3"/>
            <charset val="128"/>
          </rPr>
          <t>窪田 章吾:</t>
        </r>
        <r>
          <rPr>
            <sz val="9"/>
            <color indexed="81"/>
            <rFont val="MS P ゴシック"/>
            <family val="3"/>
            <charset val="128"/>
          </rPr>
          <t xml:space="preserve">
ATコースはU243</t>
        </r>
      </text>
    </comment>
    <comment ref="D44" authorId="0" shapeId="0" xr:uid="{2E7F5F4D-EB83-428B-8F33-8C3BB9E31EC3}">
      <text>
        <r>
          <rPr>
            <b/>
            <sz val="9"/>
            <color indexed="81"/>
            <rFont val="MS P ゴシック"/>
            <family val="3"/>
            <charset val="128"/>
          </rPr>
          <t xml:space="preserve">学部名は、人間総合科学研究科
学科名は体育学専攻
</t>
        </r>
      </text>
    </comment>
    <comment ref="E50" authorId="3" shapeId="0" xr:uid="{7940D0D4-55E5-443E-9ED9-F777D50C0E9A}">
      <text>
        <r>
          <rPr>
            <b/>
            <sz val="9"/>
            <color indexed="81"/>
            <rFont val="MS P ゴシック"/>
            <family val="3"/>
            <charset val="128"/>
          </rPr>
          <t>窪田 章吾:</t>
        </r>
        <r>
          <rPr>
            <sz val="9"/>
            <color indexed="81"/>
            <rFont val="MS P ゴシック"/>
            <family val="3"/>
            <charset val="128"/>
          </rPr>
          <t xml:space="preserve">
2023/4/11
スポーツ総合コース⇒アスリートマネジメントコースにコース名変更
</t>
        </r>
      </text>
    </comment>
    <comment ref="E54" authorId="3" shapeId="0" xr:uid="{258112D6-2EFA-43DB-83A9-F90484843058}">
      <text>
        <r>
          <rPr>
            <b/>
            <sz val="9"/>
            <color indexed="81"/>
            <rFont val="MS P ゴシック"/>
            <family val="3"/>
            <charset val="128"/>
          </rPr>
          <t>窪田 章吾:</t>
        </r>
        <r>
          <rPr>
            <sz val="9"/>
            <color indexed="81"/>
            <rFont val="MS P ゴシック"/>
            <family val="3"/>
            <charset val="128"/>
          </rPr>
          <t xml:space="preserve">
2021年度
健康科学科追加</t>
        </r>
      </text>
    </comment>
    <comment ref="E61" authorId="3" shapeId="0" xr:uid="{7F98288A-8033-483A-9DD2-A36DB48E6609}">
      <text>
        <r>
          <rPr>
            <b/>
            <sz val="9"/>
            <color indexed="81"/>
            <rFont val="MS P ゴシック"/>
            <family val="3"/>
            <charset val="128"/>
          </rPr>
          <t>窪田 章吾:</t>
        </r>
        <r>
          <rPr>
            <sz val="9"/>
            <color indexed="81"/>
            <rFont val="MS P ゴシック"/>
            <family val="3"/>
            <charset val="128"/>
          </rPr>
          <t xml:space="preserve">
資料を送付する際は、【帝京科学大学　教務課　教職・資格課程第1係】宛とする。
【学科・コース名】御中での送付はNG</t>
        </r>
      </text>
    </comment>
    <comment ref="D63" authorId="3" shapeId="0" xr:uid="{8474F865-D68C-4D62-8EA3-5A27CC84CEDE}">
      <text>
        <r>
          <rPr>
            <b/>
            <sz val="9"/>
            <color indexed="81"/>
            <rFont val="MS P ゴシック"/>
            <family val="3"/>
            <charset val="128"/>
          </rPr>
          <t>窪田 章吾:</t>
        </r>
        <r>
          <rPr>
            <sz val="9"/>
            <color indexed="81"/>
            <rFont val="MS P ゴシック"/>
            <family val="3"/>
            <charset val="128"/>
          </rPr>
          <t xml:space="preserve">
2023/4/14
現代ライフ学部⇒人文社会学部
</t>
        </r>
      </text>
    </comment>
    <comment ref="C65" authorId="3" shapeId="0" xr:uid="{13860D5A-E58B-48E0-85E0-78CC74CAC848}">
      <text>
        <r>
          <rPr>
            <b/>
            <sz val="9"/>
            <color indexed="81"/>
            <rFont val="MS P ゴシック"/>
            <family val="3"/>
            <charset val="128"/>
          </rPr>
          <t>窪田 章吾:</t>
        </r>
        <r>
          <rPr>
            <sz val="9"/>
            <color indexed="81"/>
            <rFont val="MS P ゴシック"/>
            <family val="3"/>
            <charset val="128"/>
          </rPr>
          <t xml:space="preserve">
2022
4大初申請</t>
        </r>
      </text>
    </comment>
    <comment ref="C66" authorId="5" shapeId="0" xr:uid="{FA552C78-5746-41DF-B14F-2478984AD642}">
      <text>
        <r>
          <rPr>
            <sz val="9"/>
            <color indexed="81"/>
            <rFont val="MS P ゴシック"/>
            <family val="3"/>
            <charset val="128"/>
          </rPr>
          <t>2024年度～学校名変更</t>
        </r>
      </text>
    </comment>
  </commentList>
</comments>
</file>

<file path=xl/sharedStrings.xml><?xml version="1.0" encoding="utf-8"?>
<sst xmlns="http://schemas.openxmlformats.org/spreadsheetml/2006/main" count="373" uniqueCount="331">
  <si>
    <t>登録番号</t>
  </si>
  <si>
    <t>初期登録日</t>
  </si>
  <si>
    <t>有効期限</t>
  </si>
  <si>
    <t>2．アスレティックトレーナーコース専門科目実技確認テスト</t>
    <rPh sb="17" eb="21">
      <t>センモンカモク</t>
    </rPh>
    <rPh sb="21" eb="23">
      <t>ジツギ</t>
    </rPh>
    <phoneticPr fontId="3"/>
  </si>
  <si>
    <t>新規</t>
    <rPh sb="0" eb="2">
      <t>シンキ</t>
    </rPh>
    <phoneticPr fontId="3"/>
  </si>
  <si>
    <t>継続</t>
    <rPh sb="0" eb="2">
      <t>ケイゾク</t>
    </rPh>
    <phoneticPr fontId="3"/>
  </si>
  <si>
    <t>1．公認アスレティックトレーナー専任教員</t>
    <phoneticPr fontId="3"/>
  </si>
  <si>
    <t>認定ID</t>
    <rPh sb="0" eb="2">
      <t>ニンテイ</t>
    </rPh>
    <phoneticPr fontId="3"/>
  </si>
  <si>
    <t>学校名</t>
    <rPh sb="0" eb="3">
      <t>ガッコウメイ</t>
    </rPh>
    <phoneticPr fontId="3"/>
  </si>
  <si>
    <t>学科名</t>
    <rPh sb="0" eb="3">
      <t>ガッカメイ</t>
    </rPh>
    <phoneticPr fontId="3"/>
  </si>
  <si>
    <t>コース名</t>
    <rPh sb="3" eb="4">
      <t>メイ</t>
    </rPh>
    <phoneticPr fontId="3"/>
  </si>
  <si>
    <t>公益財団法人日本スポーツ協会公認スポーツ指導者養成講習会</t>
    <phoneticPr fontId="3"/>
  </si>
  <si>
    <t>氏名</t>
    <rPh sb="0" eb="2">
      <t>シメイ</t>
    </rPh>
    <phoneticPr fontId="3"/>
  </si>
  <si>
    <t>更新研修</t>
    <rPh sb="0" eb="4">
      <t>コウシンケンシュウ</t>
    </rPh>
    <phoneticPr fontId="3"/>
  </si>
  <si>
    <t>令和</t>
    <rPh sb="0" eb="2">
      <t>レイワ</t>
    </rPh>
    <phoneticPr fontId="3"/>
  </si>
  <si>
    <t>年度</t>
    <rPh sb="0" eb="2">
      <t>ネンド</t>
    </rPh>
    <phoneticPr fontId="3"/>
  </si>
  <si>
    <t>講習・試験免除適応コースアスレティックトレーナーコース申請書</t>
    <phoneticPr fontId="3"/>
  </si>
  <si>
    <t>（2023年新カリキュラム対応版）</t>
    <phoneticPr fontId="3"/>
  </si>
  <si>
    <t>新規のため番号なし</t>
    <rPh sb="0" eb="2">
      <t>シンキ</t>
    </rPh>
    <rPh sb="5" eb="7">
      <t>バンゴウ</t>
    </rPh>
    <phoneticPr fontId="3"/>
  </si>
  <si>
    <t>C001</t>
  </si>
  <si>
    <t>大阪社体スポーツ専門学校</t>
    <rPh sb="2" eb="3">
      <t>シャ</t>
    </rPh>
    <rPh sb="3" eb="4">
      <t>タイ</t>
    </rPh>
    <rPh sb="8" eb="10">
      <t>センモン</t>
    </rPh>
    <phoneticPr fontId="7"/>
  </si>
  <si>
    <t>C002</t>
  </si>
  <si>
    <t>北海道スポーツ専門学校</t>
    <phoneticPr fontId="7"/>
  </si>
  <si>
    <t>C007</t>
  </si>
  <si>
    <t>東京スポーツ・レクリエーション専門学校</t>
    <phoneticPr fontId="7"/>
  </si>
  <si>
    <t>C008</t>
  </si>
  <si>
    <t>アップルスポーツカレッジ</t>
  </si>
  <si>
    <t>C009</t>
  </si>
  <si>
    <t>日本工学院八王子専門学校</t>
  </si>
  <si>
    <t>C013</t>
  </si>
  <si>
    <t>神奈川衛生学園専門学校</t>
  </si>
  <si>
    <t>C015</t>
  </si>
  <si>
    <t>名古屋平成看護医療専門学校</t>
    <rPh sb="0" eb="3">
      <t>ナゴヤ</t>
    </rPh>
    <rPh sb="3" eb="5">
      <t>ヘイセイ</t>
    </rPh>
    <rPh sb="5" eb="7">
      <t>カンゴ</t>
    </rPh>
    <rPh sb="7" eb="9">
      <t>イリョウ</t>
    </rPh>
    <rPh sb="9" eb="13">
      <t>センモンガッコウ</t>
    </rPh>
    <phoneticPr fontId="7"/>
  </si>
  <si>
    <t>C016</t>
  </si>
  <si>
    <t>東京リゾート＆スポーツ専門学校</t>
    <phoneticPr fontId="7"/>
  </si>
  <si>
    <t>C020</t>
  </si>
  <si>
    <t>東京ＹＭＣＡ社会体育・保育専門学校</t>
  </si>
  <si>
    <t>C021</t>
  </si>
  <si>
    <t>仙台リゾート＆スポーツ専門学校</t>
    <phoneticPr fontId="7"/>
  </si>
  <si>
    <t>C022</t>
  </si>
  <si>
    <t>名古屋リゾート＆スポーツ専門学校</t>
  </si>
  <si>
    <t>C023</t>
  </si>
  <si>
    <t>大阪リゾート＆スポーツ専門学校</t>
  </si>
  <si>
    <t>C024</t>
  </si>
  <si>
    <t>大阪医専</t>
  </si>
  <si>
    <t>C025</t>
  </si>
  <si>
    <t>大阪ハイテクノロジー専門学校</t>
  </si>
  <si>
    <t>C026</t>
  </si>
  <si>
    <t>福岡リゾート＆スポーツ専門学校</t>
    <phoneticPr fontId="7"/>
  </si>
  <si>
    <t>C027</t>
  </si>
  <si>
    <t>履正社国際医療スポーツ専門学校</t>
    <rPh sb="3" eb="5">
      <t>コクサイ</t>
    </rPh>
    <phoneticPr fontId="7"/>
  </si>
  <si>
    <t>C029</t>
  </si>
  <si>
    <t>花田学園</t>
  </si>
  <si>
    <t>C030</t>
  </si>
  <si>
    <t>専門学校浜松医療学院</t>
  </si>
  <si>
    <t>C033</t>
  </si>
  <si>
    <t>横浜リゾート＆スポーツ専門学校</t>
    <phoneticPr fontId="7"/>
  </si>
  <si>
    <t>C038</t>
  </si>
  <si>
    <t>札幌スポーツ＆メディカル専門学校</t>
    <phoneticPr fontId="7"/>
  </si>
  <si>
    <t>C040</t>
  </si>
  <si>
    <t>東海医療学園専門学校</t>
  </si>
  <si>
    <t>C044</t>
  </si>
  <si>
    <t>福岡医健・スポーツ専門学校</t>
    <phoneticPr fontId="7"/>
  </si>
  <si>
    <t>C046</t>
  </si>
  <si>
    <t>首都医校</t>
  </si>
  <si>
    <t>C047</t>
  </si>
  <si>
    <t>千葉リゾート&amp;スポーツ専門学校</t>
    <phoneticPr fontId="7"/>
  </si>
  <si>
    <t>C048</t>
  </si>
  <si>
    <t>京都医健専門学校</t>
  </si>
  <si>
    <t>C049</t>
  </si>
  <si>
    <t>仙台医健・スポーツ専門学校</t>
    <phoneticPr fontId="7"/>
  </si>
  <si>
    <t>C052</t>
  </si>
  <si>
    <t>東京メディカル・スポーツ専門学校</t>
  </si>
  <si>
    <t>C053</t>
  </si>
  <si>
    <t>九州医療スポーツ専門学校</t>
  </si>
  <si>
    <t>C054</t>
  </si>
  <si>
    <t>名古屋医健スポーツ専門学校</t>
  </si>
  <si>
    <t>U003</t>
  </si>
  <si>
    <t>大阪体育大学</t>
  </si>
  <si>
    <t>U007</t>
  </si>
  <si>
    <t>中京大学</t>
  </si>
  <si>
    <t>U008</t>
  </si>
  <si>
    <t>順天堂大学</t>
    <phoneticPr fontId="7"/>
  </si>
  <si>
    <t>U012</t>
  </si>
  <si>
    <t>武蔵丘短期大学</t>
  </si>
  <si>
    <t>U015</t>
  </si>
  <si>
    <t>武庫川女子大学</t>
    <phoneticPr fontId="7"/>
  </si>
  <si>
    <t>U017</t>
  </si>
  <si>
    <t>国際武道大学</t>
  </si>
  <si>
    <t>U025</t>
  </si>
  <si>
    <t>日本体育大学</t>
  </si>
  <si>
    <t>U026</t>
  </si>
  <si>
    <t>関西医療大学</t>
  </si>
  <si>
    <t>U027</t>
  </si>
  <si>
    <t>東海大学</t>
    <phoneticPr fontId="7"/>
  </si>
  <si>
    <t>U030</t>
  </si>
  <si>
    <t>仙台大学</t>
  </si>
  <si>
    <t>U037</t>
  </si>
  <si>
    <t>早稲田大学</t>
  </si>
  <si>
    <t>U243</t>
    <phoneticPr fontId="7"/>
  </si>
  <si>
    <t>久留米大学</t>
  </si>
  <si>
    <t>U054</t>
    <phoneticPr fontId="7"/>
  </si>
  <si>
    <t>筑波大学大学院</t>
  </si>
  <si>
    <t>U055</t>
  </si>
  <si>
    <t>帝京平成大学（池袋）</t>
  </si>
  <si>
    <t>U063</t>
  </si>
  <si>
    <t>倉敷芸術科学大学</t>
  </si>
  <si>
    <t>U066</t>
  </si>
  <si>
    <t>びわこ成蹊スポーツ大学</t>
  </si>
  <si>
    <t>U077</t>
  </si>
  <si>
    <t>新潟医療福祉大学</t>
    <phoneticPr fontId="7"/>
  </si>
  <si>
    <t>U091</t>
  </si>
  <si>
    <t>帝京大学</t>
  </si>
  <si>
    <t>U106</t>
  </si>
  <si>
    <t>九州共立大学</t>
  </si>
  <si>
    <t>U108</t>
  </si>
  <si>
    <t>常葉大学</t>
  </si>
  <si>
    <t>U109</t>
  </si>
  <si>
    <t>流通経済大学</t>
  </si>
  <si>
    <t>U124</t>
  </si>
  <si>
    <t>SBC東京医療大学</t>
  </si>
  <si>
    <t>U132</t>
  </si>
  <si>
    <t>環太平洋大学</t>
  </si>
  <si>
    <t>U144</t>
  </si>
  <si>
    <t>九州医療科学大学</t>
    <phoneticPr fontId="7"/>
  </si>
  <si>
    <t>U169</t>
  </si>
  <si>
    <t>北翔大学</t>
  </si>
  <si>
    <t>U170</t>
  </si>
  <si>
    <t>東京有明医療大学</t>
  </si>
  <si>
    <t>U171</t>
  </si>
  <si>
    <t>法政大学</t>
  </si>
  <si>
    <t>U183</t>
  </si>
  <si>
    <t>九州看護福祉大学</t>
  </si>
  <si>
    <t>U184</t>
    <phoneticPr fontId="7"/>
  </si>
  <si>
    <t>帝京平成大学（千葉）</t>
  </si>
  <si>
    <t>U193</t>
  </si>
  <si>
    <t>帝京科学大学</t>
  </si>
  <si>
    <t>U195</t>
  </si>
  <si>
    <t>帝京大学（宇都宮）</t>
  </si>
  <si>
    <t>U210</t>
  </si>
  <si>
    <t>帝京平成大学（中野）</t>
  </si>
  <si>
    <t>U244</t>
    <phoneticPr fontId="7"/>
  </si>
  <si>
    <t>福井医療大学</t>
    <phoneticPr fontId="7"/>
  </si>
  <si>
    <t>U013</t>
    <phoneticPr fontId="7"/>
  </si>
  <si>
    <t>至学館大学</t>
    <phoneticPr fontId="7"/>
  </si>
  <si>
    <t>C061</t>
  </si>
  <si>
    <t>横浜スポーツ＆医療ウェルネス専門学校</t>
  </si>
  <si>
    <t>U275</t>
    <phoneticPr fontId="7"/>
  </si>
  <si>
    <t>昭和大学大学院</t>
    <rPh sb="0" eb="4">
      <t>ショウワダイガク</t>
    </rPh>
    <rPh sb="4" eb="7">
      <t>ダイガクイン</t>
    </rPh>
    <phoneticPr fontId="7"/>
  </si>
  <si>
    <t>U278</t>
  </si>
  <si>
    <t>周南公立大学</t>
    <rPh sb="0" eb="2">
      <t>シュウナン</t>
    </rPh>
    <rPh sb="2" eb="4">
      <t>コウリツ</t>
    </rPh>
    <rPh sb="4" eb="6">
      <t>ダイガク</t>
    </rPh>
    <phoneticPr fontId="7"/>
  </si>
  <si>
    <t>C065</t>
  </si>
  <si>
    <t>富山医療福祉専門学校</t>
  </si>
  <si>
    <t>U279</t>
    <phoneticPr fontId="7"/>
  </si>
  <si>
    <t>立教大学大学院</t>
    <rPh sb="0" eb="7">
      <t>リッキョウダイガクダイガクイン</t>
    </rPh>
    <phoneticPr fontId="7"/>
  </si>
  <si>
    <t>U249</t>
  </si>
  <si>
    <t>立教大学</t>
  </si>
  <si>
    <t>U151</t>
  </si>
  <si>
    <t>桐蔭横浜大学</t>
  </si>
  <si>
    <t>U251</t>
  </si>
  <si>
    <t>広島文化学園大学</t>
  </si>
  <si>
    <t>C050</t>
  </si>
  <si>
    <t>U014</t>
  </si>
  <si>
    <t>C012</t>
  </si>
  <si>
    <t>C014</t>
  </si>
  <si>
    <t>C019</t>
  </si>
  <si>
    <t>C031</t>
  </si>
  <si>
    <t>C999</t>
  </si>
  <si>
    <t>U001</t>
  </si>
  <si>
    <t>U002</t>
  </si>
  <si>
    <t>C043</t>
  </si>
  <si>
    <t>U150</t>
  </si>
  <si>
    <t>C045</t>
  </si>
  <si>
    <t>C017</t>
  </si>
  <si>
    <t>健康スポーツ科アスレティックトレーナーコース、専攻科AT専攻</t>
    <rPh sb="0" eb="2">
      <t>ケンコウ</t>
    </rPh>
    <rPh sb="6" eb="7">
      <t>カ</t>
    </rPh>
    <rPh sb="23" eb="26">
      <t>センコウカ</t>
    </rPh>
    <rPh sb="28" eb="30">
      <t>センコウ</t>
    </rPh>
    <phoneticPr fontId="7"/>
  </si>
  <si>
    <t>スポーツトレーナー学科</t>
    <phoneticPr fontId="7"/>
  </si>
  <si>
    <t>アスレティックトレーナー専攻、メディカルトレーナー専攻、フィジカルトレーナー専攻</t>
    <rPh sb="38" eb="40">
      <t>センコウ</t>
    </rPh>
    <phoneticPr fontId="7"/>
  </si>
  <si>
    <t>スポーツトレーナー科アスレティックトレーナー専攻、アスレティックトレーナー養成科、スポーツトレーナースペシャリスト科</t>
    <rPh sb="9" eb="10">
      <t>カ</t>
    </rPh>
    <rPh sb="22" eb="24">
      <t>センコウ</t>
    </rPh>
    <rPh sb="37" eb="40">
      <t>ヨウセイカ</t>
    </rPh>
    <rPh sb="57" eb="58">
      <t>カ</t>
    </rPh>
    <phoneticPr fontId="7"/>
  </si>
  <si>
    <t>アスレティックトレーナー科、スポーツトレーナー科</t>
    <phoneticPr fontId="7"/>
  </si>
  <si>
    <t>プロトレーナー科</t>
    <phoneticPr fontId="7"/>
  </si>
  <si>
    <t>スポーツトレーナー科、スポーツトレーナー科3年制</t>
    <rPh sb="9" eb="10">
      <t>カ</t>
    </rPh>
    <rPh sb="20" eb="21">
      <t>カ</t>
    </rPh>
    <rPh sb="22" eb="24">
      <t>ネンセイ</t>
    </rPh>
    <phoneticPr fontId="7"/>
  </si>
  <si>
    <t>医療専門課程</t>
    <rPh sb="0" eb="2">
      <t>イリョウ</t>
    </rPh>
    <rPh sb="2" eb="4">
      <t>センモン</t>
    </rPh>
    <rPh sb="4" eb="6">
      <t>カテイ</t>
    </rPh>
    <phoneticPr fontId="7"/>
  </si>
  <si>
    <t>東洋医療総合学科　アスレティックトレーナーコース</t>
    <rPh sb="0" eb="2">
      <t>トウヨウ</t>
    </rPh>
    <rPh sb="2" eb="4">
      <t>イリョウ</t>
    </rPh>
    <rPh sb="4" eb="6">
      <t>ソウゴウ</t>
    </rPh>
    <rPh sb="6" eb="8">
      <t>ガッカ</t>
    </rPh>
    <phoneticPr fontId="7"/>
  </si>
  <si>
    <t>アスレティックトレーナー学科</t>
    <phoneticPr fontId="7"/>
  </si>
  <si>
    <t>アスレティックトレーナー専攻</t>
    <phoneticPr fontId="7"/>
  </si>
  <si>
    <t>アスレティックトレーナー科、アスレティックトレーナー科夜間部、スポーツトレーナー科</t>
    <rPh sb="12" eb="13">
      <t>カ</t>
    </rPh>
    <rPh sb="26" eb="27">
      <t>カ</t>
    </rPh>
    <rPh sb="27" eb="29">
      <t>ヤカン</t>
    </rPh>
    <rPh sb="29" eb="30">
      <t>ブ</t>
    </rPh>
    <rPh sb="40" eb="41">
      <t>カ</t>
    </rPh>
    <phoneticPr fontId="7"/>
  </si>
  <si>
    <t>スポーツトレーナー科</t>
    <rPh sb="9" eb="10">
      <t>カ</t>
    </rPh>
    <phoneticPr fontId="7"/>
  </si>
  <si>
    <t>アスレティックトレーナーコース</t>
    <phoneticPr fontId="7"/>
  </si>
  <si>
    <t>アスレティックトレーナー科</t>
    <rPh sb="12" eb="13">
      <t>カ</t>
    </rPh>
    <phoneticPr fontId="7"/>
  </si>
  <si>
    <t>昼間部</t>
    <phoneticPr fontId="7"/>
  </si>
  <si>
    <t>スポーツ科学科、鍼灸スポーツ学科、柔道整復スポーツ学科</t>
    <rPh sb="4" eb="5">
      <t>カ</t>
    </rPh>
    <rPh sb="5" eb="7">
      <t>ガッカ</t>
    </rPh>
    <rPh sb="8" eb="10">
      <t>シンキュウ</t>
    </rPh>
    <rPh sb="14" eb="16">
      <t>ガッカ</t>
    </rPh>
    <rPh sb="17" eb="19">
      <t>ジュウドウ</t>
    </rPh>
    <rPh sb="19" eb="21">
      <t>セイフク</t>
    </rPh>
    <rPh sb="25" eb="27">
      <t>ガッカ</t>
    </rPh>
    <phoneticPr fontId="7"/>
  </si>
  <si>
    <t>アスレティックトレーナー科</t>
    <phoneticPr fontId="7"/>
  </si>
  <si>
    <t>スポーツ学科、鍼灸学科、柔道整復学科、理学療法学科</t>
  </si>
  <si>
    <t>※スポーツ学科（ﾊﾞｽｹｯﾄﾎﾞｰﾙｺｰｽ、サッカーコース、ｱｽﾚﾃｨｯｸﾄﾚｰﾅｰｺｰｽ）</t>
    <rPh sb="5" eb="7">
      <t>ガッカ</t>
    </rPh>
    <phoneticPr fontId="7"/>
  </si>
  <si>
    <t>アスレティックトレーナー専攻科</t>
    <rPh sb="12" eb="14">
      <t>センコウ</t>
    </rPh>
    <rPh sb="14" eb="15">
      <t>カ</t>
    </rPh>
    <phoneticPr fontId="7"/>
  </si>
  <si>
    <t>アスレティックトレーナー科（3年制）、スポーツトレーナー科（2年制）</t>
    <rPh sb="15" eb="17">
      <t>ネンセイ</t>
    </rPh>
    <rPh sb="28" eb="29">
      <t>カ</t>
    </rPh>
    <rPh sb="31" eb="32">
      <t>ネン</t>
    </rPh>
    <rPh sb="32" eb="33">
      <t>セイ</t>
    </rPh>
    <phoneticPr fontId="7"/>
  </si>
  <si>
    <t>鍼灸マッサージ科・鍼灸科</t>
    <rPh sb="0" eb="2">
      <t>シンキュウ</t>
    </rPh>
    <rPh sb="7" eb="8">
      <t>カ</t>
    </rPh>
    <rPh sb="9" eb="11">
      <t>シンキュウ</t>
    </rPh>
    <rPh sb="11" eb="12">
      <t>カ</t>
    </rPh>
    <phoneticPr fontId="7"/>
  </si>
  <si>
    <t>アスレティックトレーナー専攻コース</t>
    <rPh sb="12" eb="14">
      <t>センコウ</t>
    </rPh>
    <phoneticPr fontId="7"/>
  </si>
  <si>
    <t>スポーツ科学科</t>
    <rPh sb="4" eb="6">
      <t>カガク</t>
    </rPh>
    <rPh sb="6" eb="7">
      <t>カ</t>
    </rPh>
    <phoneticPr fontId="7"/>
  </si>
  <si>
    <t>昼間部、夜間部</t>
  </si>
  <si>
    <t>スポーツ科学科</t>
    <rPh sb="4" eb="5">
      <t>カ</t>
    </rPh>
    <rPh sb="5" eb="7">
      <t>ガッカ</t>
    </rPh>
    <phoneticPr fontId="7"/>
  </si>
  <si>
    <t>スポーツトレーナーコースアスレティックトレーナー専攻</t>
    <rPh sb="24" eb="26">
      <t>センコウ</t>
    </rPh>
    <phoneticPr fontId="7"/>
  </si>
  <si>
    <t>プロスポーツトレーナー科</t>
    <rPh sb="11" eb="12">
      <t>カ</t>
    </rPh>
    <phoneticPr fontId="7"/>
  </si>
  <si>
    <t>アスレティックトレーナー専攻</t>
    <rPh sb="12" eb="14">
      <t>センコウ</t>
    </rPh>
    <phoneticPr fontId="7"/>
  </si>
  <si>
    <t>アスレティックリハビリテーション・スポーツトレーナー学科</t>
    <rPh sb="26" eb="28">
      <t>ガッカ</t>
    </rPh>
    <phoneticPr fontId="7"/>
  </si>
  <si>
    <t>スポーツトレーナコース</t>
    <phoneticPr fontId="7"/>
  </si>
  <si>
    <t>体育学部</t>
    <phoneticPr fontId="7"/>
  </si>
  <si>
    <t>健康・スポーツマネジメント学科アスレティックトレーニングコース</t>
    <rPh sb="0" eb="2">
      <t>ケンコウ</t>
    </rPh>
    <rPh sb="13" eb="15">
      <t>ガッカ</t>
    </rPh>
    <phoneticPr fontId="7"/>
  </si>
  <si>
    <t>スポーツ科学部</t>
    <rPh sb="4" eb="6">
      <t>カガク</t>
    </rPh>
    <rPh sb="6" eb="7">
      <t>ブ</t>
    </rPh>
    <phoneticPr fontId="7"/>
  </si>
  <si>
    <t>スポーツ健康科学科、トレーナー学科</t>
    <rPh sb="4" eb="6">
      <t>ケンコウ</t>
    </rPh>
    <rPh sb="6" eb="8">
      <t>カガク</t>
    </rPh>
    <rPh sb="8" eb="9">
      <t>カ</t>
    </rPh>
    <rPh sb="15" eb="17">
      <t>ガッカ</t>
    </rPh>
    <phoneticPr fontId="7"/>
  </si>
  <si>
    <t>スポーツ健康科学部</t>
    <rPh sb="4" eb="6">
      <t>ケンコウ</t>
    </rPh>
    <rPh sb="6" eb="9">
      <t>カガクブ</t>
    </rPh>
    <phoneticPr fontId="7"/>
  </si>
  <si>
    <t>スポーツ健康科学科アスレティックトレーナーコース</t>
    <rPh sb="4" eb="9">
      <t>ケンコウカガッカ</t>
    </rPh>
    <phoneticPr fontId="7"/>
  </si>
  <si>
    <t>健康生活学科</t>
    <rPh sb="0" eb="2">
      <t>ケンコウ</t>
    </rPh>
    <rPh sb="2" eb="4">
      <t>セイカツ</t>
    </rPh>
    <rPh sb="4" eb="6">
      <t>ガッカ</t>
    </rPh>
    <phoneticPr fontId="7"/>
  </si>
  <si>
    <t>健康スポーツ専攻（カリキュラム上はコースわけなし）</t>
    <rPh sb="0" eb="2">
      <t>ケンコウ</t>
    </rPh>
    <rPh sb="6" eb="8">
      <t>センコウ</t>
    </rPh>
    <rPh sb="15" eb="16">
      <t>ジョウ</t>
    </rPh>
    <phoneticPr fontId="7"/>
  </si>
  <si>
    <t>健康・スポーツ科学部　健康・スポーツ科学科</t>
    <phoneticPr fontId="7"/>
  </si>
  <si>
    <t>健康・スポーツ科学科</t>
    <phoneticPr fontId="7"/>
  </si>
  <si>
    <t>武道学科、体育学科</t>
    <rPh sb="0" eb="2">
      <t>ブドウ</t>
    </rPh>
    <rPh sb="2" eb="4">
      <t>ガッカ</t>
    </rPh>
    <rPh sb="5" eb="7">
      <t>タイイク</t>
    </rPh>
    <rPh sb="7" eb="9">
      <t>ガッカ</t>
    </rPh>
    <phoneticPr fontId="7"/>
  </si>
  <si>
    <t>体育学部</t>
    <rPh sb="0" eb="2">
      <t>タイイク</t>
    </rPh>
    <rPh sb="2" eb="4">
      <t>ガクブ</t>
    </rPh>
    <phoneticPr fontId="7"/>
  </si>
  <si>
    <t>体育学科競技スポーツ領域</t>
    <rPh sb="0" eb="2">
      <t>タイイク</t>
    </rPh>
    <rPh sb="2" eb="4">
      <t>ガッカ</t>
    </rPh>
    <rPh sb="4" eb="6">
      <t>キョウギ</t>
    </rPh>
    <rPh sb="10" eb="12">
      <t>リョウイキ</t>
    </rPh>
    <phoneticPr fontId="7"/>
  </si>
  <si>
    <t>保健医療学部</t>
    <rPh sb="0" eb="2">
      <t>ホケン</t>
    </rPh>
    <rPh sb="2" eb="4">
      <t>イリョウ</t>
    </rPh>
    <rPh sb="4" eb="6">
      <t>ガクブ</t>
    </rPh>
    <phoneticPr fontId="7"/>
  </si>
  <si>
    <t>はり灸・スポーツトレーナー学科</t>
    <rPh sb="2" eb="3">
      <t>キュウ</t>
    </rPh>
    <rPh sb="13" eb="15">
      <t>ガッカ</t>
    </rPh>
    <phoneticPr fontId="7"/>
  </si>
  <si>
    <t>競技スポーツ学科、体育学科、武道学科、生涯スポーツ学科、スポーツ・レジャーマネジメント学科</t>
    <rPh sb="9" eb="11">
      <t>タイイク</t>
    </rPh>
    <rPh sb="11" eb="13">
      <t>ガッカ</t>
    </rPh>
    <rPh sb="14" eb="16">
      <t>ブドウ</t>
    </rPh>
    <rPh sb="16" eb="18">
      <t>ガッカ</t>
    </rPh>
    <rPh sb="19" eb="21">
      <t>ショウガイ</t>
    </rPh>
    <rPh sb="25" eb="27">
      <t>ガッカ</t>
    </rPh>
    <rPh sb="43" eb="45">
      <t>ガッカ</t>
    </rPh>
    <phoneticPr fontId="7"/>
  </si>
  <si>
    <t>体育学科スポーツトレーナーコース・スポーツ栄養学科</t>
  </si>
  <si>
    <t>スポーツ科学部</t>
    <phoneticPr fontId="7"/>
  </si>
  <si>
    <t>スポーツ科学科スポーツ医科学コース、健康スポーツコース、トレーナーコース、スポーツコーチングコース、スポーツ教育コース、スポーツビジネスコース、スポーツ文化コース</t>
  </si>
  <si>
    <t>人間健康学部</t>
    <rPh sb="0" eb="2">
      <t>ニンゲン</t>
    </rPh>
    <rPh sb="2" eb="4">
      <t>ケンコウ</t>
    </rPh>
    <rPh sb="4" eb="6">
      <t>ガクブ</t>
    </rPh>
    <phoneticPr fontId="7"/>
  </si>
  <si>
    <t>スポーツ医科学科</t>
    <rPh sb="4" eb="6">
      <t>イカ</t>
    </rPh>
    <rPh sb="6" eb="8">
      <t>ガッカ</t>
    </rPh>
    <phoneticPr fontId="7"/>
  </si>
  <si>
    <t>体育芸術エリア支援室大学院教務</t>
    <rPh sb="0" eb="2">
      <t>タイイク</t>
    </rPh>
    <rPh sb="2" eb="4">
      <t>ゲイジュツ</t>
    </rPh>
    <rPh sb="7" eb="9">
      <t>シエン</t>
    </rPh>
    <rPh sb="9" eb="10">
      <t>シツ</t>
    </rPh>
    <rPh sb="10" eb="13">
      <t>ダイガクイン</t>
    </rPh>
    <rPh sb="13" eb="15">
      <t>キョウム</t>
    </rPh>
    <phoneticPr fontId="7"/>
  </si>
  <si>
    <t>ヒューマンケア学部</t>
    <rPh sb="7" eb="9">
      <t>ガクブ</t>
    </rPh>
    <phoneticPr fontId="7"/>
  </si>
  <si>
    <t>柔道整復学科、鍼灸学科</t>
    <rPh sb="0" eb="2">
      <t>ジュウドウ</t>
    </rPh>
    <rPh sb="2" eb="4">
      <t>セイフク</t>
    </rPh>
    <rPh sb="4" eb="6">
      <t>ガッカ</t>
    </rPh>
    <rPh sb="9" eb="11">
      <t>ガッカ</t>
    </rPh>
    <phoneticPr fontId="7"/>
  </si>
  <si>
    <t>生命科学部</t>
    <rPh sb="0" eb="2">
      <t>セイメイ</t>
    </rPh>
    <rPh sb="2" eb="4">
      <t>カガク</t>
    </rPh>
    <rPh sb="4" eb="5">
      <t>ブ</t>
    </rPh>
    <phoneticPr fontId="7"/>
  </si>
  <si>
    <t>健康科学科</t>
    <phoneticPr fontId="7"/>
  </si>
  <si>
    <t>スポーツ学部</t>
    <phoneticPr fontId="7"/>
  </si>
  <si>
    <t>スポーツ学科トレーニング・健康コース、健康・トレーニング科学コース</t>
    <rPh sb="19" eb="21">
      <t>ケンコウ</t>
    </rPh>
    <rPh sb="28" eb="30">
      <t>カガク</t>
    </rPh>
    <phoneticPr fontId="7"/>
  </si>
  <si>
    <t>健康科学部</t>
    <rPh sb="0" eb="2">
      <t>ケンコウ</t>
    </rPh>
    <rPh sb="2" eb="5">
      <t>カガクブ</t>
    </rPh>
    <phoneticPr fontId="7"/>
  </si>
  <si>
    <t>健康スポーツ科学</t>
    <rPh sb="0" eb="2">
      <t>ケンコウ</t>
    </rPh>
    <rPh sb="6" eb="8">
      <t>カガク</t>
    </rPh>
    <phoneticPr fontId="7"/>
  </si>
  <si>
    <t>医療技術学部</t>
    <rPh sb="0" eb="2">
      <t>イリョウ</t>
    </rPh>
    <rPh sb="2" eb="4">
      <t>ギジュツ</t>
    </rPh>
    <rPh sb="4" eb="6">
      <t>ガクブ</t>
    </rPh>
    <phoneticPr fontId="7"/>
  </si>
  <si>
    <t>スポーツ医療学科</t>
    <rPh sb="4" eb="6">
      <t>イリョウ</t>
    </rPh>
    <rPh sb="6" eb="8">
      <t>ガッカ</t>
    </rPh>
    <phoneticPr fontId="7"/>
  </si>
  <si>
    <t>スポーツ学部</t>
    <rPh sb="4" eb="6">
      <t>ガクブ</t>
    </rPh>
    <phoneticPr fontId="7"/>
  </si>
  <si>
    <t>スポーツ学科：アスリートマネジメントコース、スポーツ教育コース、スポーツトレーナー、健康フィットネスコース、スポーツ政策コース</t>
    <rPh sb="4" eb="6">
      <t>ガッカ</t>
    </rPh>
    <rPh sb="26" eb="28">
      <t>キョウイク</t>
    </rPh>
    <rPh sb="42" eb="44">
      <t>ケンコウ</t>
    </rPh>
    <rPh sb="58" eb="60">
      <t>セイサク</t>
    </rPh>
    <phoneticPr fontId="7"/>
  </si>
  <si>
    <t>健康プロデュース学部</t>
    <phoneticPr fontId="7"/>
  </si>
  <si>
    <t>心身マネジメント学科</t>
    <phoneticPr fontId="7"/>
  </si>
  <si>
    <t>スポーツ健康科学科</t>
    <rPh sb="4" eb="6">
      <t>ケンコウ</t>
    </rPh>
    <rPh sb="6" eb="8">
      <t>カガク</t>
    </rPh>
    <rPh sb="8" eb="9">
      <t>カ</t>
    </rPh>
    <phoneticPr fontId="7"/>
  </si>
  <si>
    <t>整復医療・トレーナー学科</t>
    <rPh sb="0" eb="2">
      <t>セイフク</t>
    </rPh>
    <rPh sb="2" eb="4">
      <t>イリョウ</t>
    </rPh>
    <rPh sb="10" eb="12">
      <t>ガッカ</t>
    </rPh>
    <phoneticPr fontId="7"/>
  </si>
  <si>
    <t>体育大学部</t>
    <rPh sb="0" eb="2">
      <t>タイイク</t>
    </rPh>
    <rPh sb="2" eb="4">
      <t>ダイガク</t>
    </rPh>
    <rPh sb="4" eb="5">
      <t>ブ</t>
    </rPh>
    <phoneticPr fontId="7"/>
  </si>
  <si>
    <t>体育学科・健康科学科</t>
    <rPh sb="0" eb="2">
      <t>タイイク</t>
    </rPh>
    <rPh sb="2" eb="4">
      <t>ガッカ</t>
    </rPh>
    <rPh sb="5" eb="10">
      <t>ケンコウカガクカ</t>
    </rPh>
    <phoneticPr fontId="7"/>
  </si>
  <si>
    <t>社会福祉学部</t>
    <rPh sb="0" eb="2">
      <t>シャカイ</t>
    </rPh>
    <rPh sb="2" eb="4">
      <t>フクシ</t>
    </rPh>
    <rPh sb="4" eb="6">
      <t>ガクブ</t>
    </rPh>
    <phoneticPr fontId="7"/>
  </si>
  <si>
    <t>スポーツ健康福祉学科スポーツ健康福祉コース、鍼灸健康福祉コース</t>
    <rPh sb="4" eb="6">
      <t>ケンコウ</t>
    </rPh>
    <rPh sb="6" eb="8">
      <t>フクシ</t>
    </rPh>
    <rPh sb="8" eb="10">
      <t>ガッカ</t>
    </rPh>
    <rPh sb="14" eb="16">
      <t>ケンコウ</t>
    </rPh>
    <rPh sb="16" eb="18">
      <t>フクシ</t>
    </rPh>
    <rPh sb="22" eb="24">
      <t>シンキュウ</t>
    </rPh>
    <rPh sb="24" eb="26">
      <t>ケンコウ</t>
    </rPh>
    <rPh sb="26" eb="28">
      <t>フクシ</t>
    </rPh>
    <phoneticPr fontId="7"/>
  </si>
  <si>
    <t>生涯スポーツ学部</t>
    <phoneticPr fontId="7"/>
  </si>
  <si>
    <t>スポーツ教育学科　スポーツトレーナーコース</t>
    <phoneticPr fontId="7"/>
  </si>
  <si>
    <t>鍼灸学科・柔道整復学科</t>
    <rPh sb="0" eb="2">
      <t>シンキュウ</t>
    </rPh>
    <rPh sb="2" eb="4">
      <t>ガッカ</t>
    </rPh>
    <rPh sb="5" eb="7">
      <t>ジュウドウ</t>
    </rPh>
    <rPh sb="7" eb="9">
      <t>セイフク</t>
    </rPh>
    <rPh sb="9" eb="11">
      <t>ガッカ</t>
    </rPh>
    <phoneticPr fontId="7"/>
  </si>
  <si>
    <t>スポーツ健康学部</t>
    <rPh sb="4" eb="6">
      <t>ケンコウ</t>
    </rPh>
    <rPh sb="6" eb="8">
      <t>ガクブ</t>
    </rPh>
    <phoneticPr fontId="7"/>
  </si>
  <si>
    <t>スポーツ健康学科ヘルスデザインコース、スポーツビジネスコース、スポーツコーチングコース</t>
    <rPh sb="4" eb="6">
      <t>ケンコウ</t>
    </rPh>
    <rPh sb="6" eb="8">
      <t>ガッカ</t>
    </rPh>
    <phoneticPr fontId="7"/>
  </si>
  <si>
    <t>看護福祉学部</t>
    <rPh sb="0" eb="2">
      <t>カンゴ</t>
    </rPh>
    <rPh sb="2" eb="4">
      <t>フクシ</t>
    </rPh>
    <rPh sb="4" eb="6">
      <t>ガクブ</t>
    </rPh>
    <phoneticPr fontId="7"/>
  </si>
  <si>
    <t>鍼灸スポーツ学科</t>
    <rPh sb="0" eb="2">
      <t>シンキュウ</t>
    </rPh>
    <rPh sb="6" eb="8">
      <t>ガッカ</t>
    </rPh>
    <phoneticPr fontId="7"/>
  </si>
  <si>
    <t>健康医療スポーツ学部</t>
    <rPh sb="0" eb="2">
      <t>ケンコウ</t>
    </rPh>
    <rPh sb="2" eb="4">
      <t>イリョウ</t>
    </rPh>
    <rPh sb="8" eb="10">
      <t>ガクブ</t>
    </rPh>
    <phoneticPr fontId="7"/>
  </si>
  <si>
    <t>柔道整復学科、医療スポーツ学科</t>
    <rPh sb="0" eb="2">
      <t>ジュウドウ</t>
    </rPh>
    <rPh sb="2" eb="4">
      <t>セイフク</t>
    </rPh>
    <rPh sb="4" eb="6">
      <t>ガッカ</t>
    </rPh>
    <rPh sb="7" eb="9">
      <t>イリョウ</t>
    </rPh>
    <rPh sb="13" eb="15">
      <t>ガッカ</t>
    </rPh>
    <phoneticPr fontId="7"/>
  </si>
  <si>
    <t>医療科学部</t>
    <phoneticPr fontId="7"/>
  </si>
  <si>
    <t>東京柔道整復学科、東京理学療法学科</t>
    <rPh sb="9" eb="17">
      <t>トウキョウリガクリョウホウガッカ</t>
    </rPh>
    <phoneticPr fontId="7"/>
  </si>
  <si>
    <t>柔道整復学科</t>
    <rPh sb="0" eb="2">
      <t>ジュウドウ</t>
    </rPh>
    <rPh sb="2" eb="4">
      <t>セイフク</t>
    </rPh>
    <rPh sb="4" eb="6">
      <t>ガッカ</t>
    </rPh>
    <phoneticPr fontId="7"/>
  </si>
  <si>
    <t>人文社会学部</t>
    <rPh sb="0" eb="6">
      <t>ジンブンシャカイガクブ</t>
    </rPh>
    <phoneticPr fontId="7"/>
  </si>
  <si>
    <t>トレーナー・スポーツ経営コース</t>
    <rPh sb="10" eb="12">
      <t>ケイエイ</t>
    </rPh>
    <phoneticPr fontId="7"/>
  </si>
  <si>
    <t>ﾘﾊﾋﾞﾘﾃｰｼｮﾝ学科　理学療法学専攻 アスレティックトレーナーコース</t>
    <rPh sb="10" eb="12">
      <t>ガッカ</t>
    </rPh>
    <rPh sb="13" eb="15">
      <t>リガク</t>
    </rPh>
    <rPh sb="15" eb="17">
      <t>リョウホウ</t>
    </rPh>
    <rPh sb="17" eb="18">
      <t>ガク</t>
    </rPh>
    <rPh sb="18" eb="20">
      <t>センコウ</t>
    </rPh>
    <phoneticPr fontId="7"/>
  </si>
  <si>
    <t>健康科学部</t>
    <rPh sb="0" eb="5">
      <t>ケンコウカガクブ</t>
    </rPh>
    <phoneticPr fontId="7"/>
  </si>
  <si>
    <t>体育科学科</t>
    <rPh sb="0" eb="5">
      <t>タイイクカガクカ</t>
    </rPh>
    <phoneticPr fontId="7"/>
  </si>
  <si>
    <t>アスレティックトレーナー科、スポーツトレーナー科トレーナー・インストラクターコース、スポーツトレーナー科ビューティートレーナーコース</t>
    <phoneticPr fontId="7"/>
  </si>
  <si>
    <t>保健医療学研究科保健医療学専攻</t>
    <rPh sb="0" eb="4">
      <t>ホケンイリョウ</t>
    </rPh>
    <rPh sb="4" eb="5">
      <t>ガク</t>
    </rPh>
    <rPh sb="5" eb="7">
      <t>ケンキュウ</t>
    </rPh>
    <rPh sb="7" eb="8">
      <t>カ</t>
    </rPh>
    <rPh sb="8" eb="13">
      <t>ホケンイリョウガク</t>
    </rPh>
    <rPh sb="13" eb="15">
      <t>センコウ</t>
    </rPh>
    <phoneticPr fontId="7"/>
  </si>
  <si>
    <t>人間健康科学部スポーツ健康科学科</t>
    <rPh sb="0" eb="2">
      <t>ニンゲン</t>
    </rPh>
    <rPh sb="2" eb="4">
      <t>ケンコウ</t>
    </rPh>
    <rPh sb="4" eb="7">
      <t>カガクブ</t>
    </rPh>
    <rPh sb="11" eb="13">
      <t>ケンコウ</t>
    </rPh>
    <rPh sb="13" eb="16">
      <t>カガクカ</t>
    </rPh>
    <phoneticPr fontId="7"/>
  </si>
  <si>
    <t>理学療法学科</t>
    <rPh sb="0" eb="2">
      <t>リガク</t>
    </rPh>
    <rPh sb="2" eb="4">
      <t>リョウホウ</t>
    </rPh>
    <rPh sb="4" eb="6">
      <t>ガッカ</t>
    </rPh>
    <phoneticPr fontId="7"/>
  </si>
  <si>
    <t xml:space="preserve">スポーツウエルネス学研究科 </t>
    <phoneticPr fontId="7"/>
  </si>
  <si>
    <t xml:space="preserve">スポーツウエルネス学部 </t>
  </si>
  <si>
    <t>コミュニティ福祉学部スポーツウェルネス学科</t>
  </si>
  <si>
    <t>スポーツ科学部</t>
  </si>
  <si>
    <t>スポーツ健康科学科</t>
  </si>
  <si>
    <t>人間健康学部</t>
  </si>
  <si>
    <t>スポーツ健康福祉学科</t>
  </si>
  <si>
    <t>所在地</t>
    <rPh sb="0" eb="3">
      <t>ショザイチ</t>
    </rPh>
    <phoneticPr fontId="3"/>
  </si>
  <si>
    <t>テーピングテープ送付先</t>
    <rPh sb="8" eb="11">
      <t>ソウフサキ</t>
    </rPh>
    <phoneticPr fontId="3"/>
  </si>
  <si>
    <t>氏名</t>
    <rPh sb="0" eb="2">
      <t>シメイ</t>
    </rPh>
    <phoneticPr fontId="3"/>
  </si>
  <si>
    <t>役職</t>
    <rPh sb="0" eb="2">
      <t>ヤクショク</t>
    </rPh>
    <phoneticPr fontId="3"/>
  </si>
  <si>
    <t>修了</t>
    <rPh sb="0" eb="2">
      <t>シュウリョウ</t>
    </rPh>
    <phoneticPr fontId="3"/>
  </si>
  <si>
    <t>4月</t>
  </si>
  <si>
    <t>4月</t>
    <rPh sb="1" eb="2">
      <t>ガツ</t>
    </rPh>
    <phoneticPr fontId="3"/>
  </si>
  <si>
    <t>10月</t>
  </si>
  <si>
    <t>10月</t>
    <rPh sb="2" eb="3">
      <t>ガツ</t>
    </rPh>
    <phoneticPr fontId="3"/>
  </si>
  <si>
    <t>3月</t>
  </si>
  <si>
    <t>3月</t>
    <rPh sb="1" eb="2">
      <t>ガツ</t>
    </rPh>
    <phoneticPr fontId="3"/>
  </si>
  <si>
    <t>9月</t>
  </si>
  <si>
    <t>9月</t>
    <rPh sb="1" eb="2">
      <t>ガツ</t>
    </rPh>
    <phoneticPr fontId="3"/>
  </si>
  <si>
    <t>代表者（単位認定責任者）</t>
    <rPh sb="0" eb="3">
      <t>ダイヒョウシャ</t>
    </rPh>
    <rPh sb="4" eb="6">
      <t>タンイ</t>
    </rPh>
    <rPh sb="6" eb="8">
      <t>ニンテイ</t>
    </rPh>
    <rPh sb="8" eb="11">
      <t>セキニンシャ</t>
    </rPh>
    <phoneticPr fontId="3"/>
  </si>
  <si>
    <t>役職</t>
    <rPh sb="0" eb="2">
      <t>ヤクショク</t>
    </rPh>
    <phoneticPr fontId="3"/>
  </si>
  <si>
    <t>氏名</t>
    <rPh sb="0" eb="2">
      <t>シメイ</t>
    </rPh>
    <phoneticPr fontId="3"/>
  </si>
  <si>
    <t>学校ID</t>
    <rPh sb="0" eb="2">
      <t>ガッコウ</t>
    </rPh>
    <phoneticPr fontId="3"/>
  </si>
  <si>
    <t>学校名</t>
    <rPh sb="0" eb="3">
      <t>ガッコウメイ</t>
    </rPh>
    <phoneticPr fontId="3"/>
  </si>
  <si>
    <t>登録番号</t>
    <rPh sb="0" eb="2">
      <t>トウロク</t>
    </rPh>
    <rPh sb="2" eb="4">
      <t>バンゴウ</t>
    </rPh>
    <phoneticPr fontId="3"/>
  </si>
  <si>
    <t>学校ID</t>
    <rPh sb="0" eb="2">
      <t>ガッコウ</t>
    </rPh>
    <phoneticPr fontId="3"/>
  </si>
  <si>
    <t>合計</t>
    <rPh sb="0" eb="2">
      <t>ゴウケイ</t>
    </rPh>
    <phoneticPr fontId="3"/>
  </si>
  <si>
    <t>実施場所</t>
    <rPh sb="0" eb="2">
      <t>ジッシ</t>
    </rPh>
    <rPh sb="2" eb="4">
      <t>バショ</t>
    </rPh>
    <phoneticPr fontId="3"/>
  </si>
  <si>
    <t>会場名</t>
    <rPh sb="0" eb="3">
      <t>カイジョウメイ</t>
    </rPh>
    <phoneticPr fontId="3"/>
  </si>
  <si>
    <t>住所</t>
    <rPh sb="0" eb="2">
      <t>ジュウショ</t>
    </rPh>
    <phoneticPr fontId="3"/>
  </si>
  <si>
    <t>実施時期</t>
    <rPh sb="0" eb="2">
      <t>ジッシ</t>
    </rPh>
    <rPh sb="2" eb="4">
      <t>ジキ</t>
    </rPh>
    <phoneticPr fontId="3"/>
  </si>
  <si>
    <t>受験見込み人数</t>
    <phoneticPr fontId="3"/>
  </si>
  <si>
    <t>日数</t>
    <rPh sb="0" eb="2">
      <t>ニッスウ</t>
    </rPh>
    <phoneticPr fontId="3"/>
  </si>
  <si>
    <t>1月</t>
    <rPh sb="1" eb="2">
      <t>ガツ</t>
    </rPh>
    <phoneticPr fontId="3"/>
  </si>
  <si>
    <t>2月</t>
  </si>
  <si>
    <t>5月</t>
  </si>
  <si>
    <t>6月</t>
  </si>
  <si>
    <t>7月</t>
  </si>
  <si>
    <t>8月</t>
  </si>
  <si>
    <t>11月</t>
  </si>
  <si>
    <t>12月</t>
  </si>
  <si>
    <t>1日あたりのステーション数</t>
    <rPh sb="1" eb="2">
      <t>ニチ</t>
    </rPh>
    <rPh sb="12" eb="13">
      <t>スウ</t>
    </rPh>
    <phoneticPr fontId="3"/>
  </si>
  <si>
    <t>郵便番号</t>
    <rPh sb="0" eb="4">
      <t>ユウビンバンゴウ</t>
    </rPh>
    <phoneticPr fontId="3"/>
  </si>
  <si>
    <t>電話番号</t>
    <rPh sb="0" eb="2">
      <t>デンワ</t>
    </rPh>
    <rPh sb="2" eb="4">
      <t>バンゴウ</t>
    </rPh>
    <phoneticPr fontId="3"/>
  </si>
  <si>
    <t>メールアドレス</t>
    <phoneticPr fontId="3"/>
  </si>
  <si>
    <t>※複数のメールアドレスを入力する場合、メールアドレスの間に「;」を入れて列記してください。</t>
    <rPh sb="1" eb="3">
      <t>フクスウ</t>
    </rPh>
    <rPh sb="12" eb="14">
      <t>ニュウリョク</t>
    </rPh>
    <rPh sb="16" eb="18">
      <t>バアイ</t>
    </rPh>
    <rPh sb="27" eb="28">
      <t>カン</t>
    </rPh>
    <rPh sb="33" eb="34">
      <t>イ</t>
    </rPh>
    <rPh sb="36" eb="38">
      <t>レッキ</t>
    </rPh>
    <phoneticPr fontId="3"/>
  </si>
  <si>
    <t>3．連絡責任者</t>
    <rPh sb="2" eb="7">
      <t>レンラクセキニンシャ</t>
    </rPh>
    <phoneticPr fontId="3"/>
  </si>
  <si>
    <t>※ステーションは、検定員2名とプレーヤー役1名で構成されます。</t>
    <rPh sb="9" eb="11">
      <t>ケンテイ</t>
    </rPh>
    <rPh sb="11" eb="12">
      <t>イン</t>
    </rPh>
    <rPh sb="13" eb="14">
      <t>メイ</t>
    </rPh>
    <rPh sb="20" eb="21">
      <t>ヤク</t>
    </rPh>
    <rPh sb="22" eb="23">
      <t>メイ</t>
    </rPh>
    <rPh sb="24" eb="26">
      <t>コウセイ</t>
    </rPh>
    <phoneticPr fontId="3"/>
  </si>
  <si>
    <t>学科名</t>
    <rPh sb="0" eb="3">
      <t>ガッカメイ</t>
    </rPh>
    <phoneticPr fontId="3"/>
  </si>
  <si>
    <t>コース名</t>
    <rPh sb="3" eb="4">
      <t>メイ</t>
    </rPh>
    <phoneticPr fontId="3"/>
  </si>
  <si>
    <t>郵便番号</t>
    <rPh sb="0" eb="4">
      <t>ユウビンバンゴウ</t>
    </rPh>
    <phoneticPr fontId="3"/>
  </si>
  <si>
    <t>住所</t>
    <rPh sb="0" eb="2">
      <t>ジュウショ</t>
    </rPh>
    <phoneticPr fontId="3"/>
  </si>
  <si>
    <t>単位認定者役職</t>
    <rPh sb="0" eb="4">
      <t>タンイニンテイ</t>
    </rPh>
    <rPh sb="4" eb="5">
      <t>シャ</t>
    </rPh>
    <rPh sb="5" eb="7">
      <t>ヤクショク</t>
    </rPh>
    <phoneticPr fontId="3"/>
  </si>
  <si>
    <t>氏名</t>
    <rPh sb="0" eb="2">
      <t>シメイ</t>
    </rPh>
    <phoneticPr fontId="3"/>
  </si>
  <si>
    <t>連絡責任者</t>
    <rPh sb="0" eb="2">
      <t>レンラク</t>
    </rPh>
    <rPh sb="2" eb="5">
      <t>セキニンシャ</t>
    </rPh>
    <phoneticPr fontId="3"/>
  </si>
  <si>
    <t>役職</t>
    <rPh sb="0" eb="2">
      <t>ヤクショク</t>
    </rPh>
    <phoneticPr fontId="3"/>
  </si>
  <si>
    <t>メールアドレス</t>
    <phoneticPr fontId="3"/>
  </si>
  <si>
    <t>電話番号</t>
    <rPh sb="0" eb="4">
      <t>デンワバンゴウ</t>
    </rPh>
    <phoneticPr fontId="3"/>
  </si>
  <si>
    <t>番号</t>
    <rPh sb="0" eb="2">
      <t>バンゴウ</t>
    </rPh>
    <phoneticPr fontId="3"/>
  </si>
  <si>
    <t>日数</t>
    <rPh sb="0" eb="2">
      <t>ニッスウ</t>
    </rPh>
    <phoneticPr fontId="3"/>
  </si>
  <si>
    <t>未受講</t>
    <rPh sb="0" eb="3">
      <t>ミジュコウ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</si>
</sst>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年&quot;"/>
    <numFmt numFmtId="177" formatCode="General&quot;名&quot;"/>
    <numFmt numFmtId="178" formatCode="General&quot;ステーション&quot;"/>
    <numFmt numFmtId="179" formatCode="[&lt;=999]000;[&lt;=9999]000\-00;000\-0000"/>
    <numFmt numFmtId="180" formatCode="General&quot;日&quot;"/>
  </numFmts>
  <fonts count="13">
    <font>
      <sz val="11"/>
      <color theme="1"/>
      <name val="BIZ UDゴシック"/>
      <family val="2"/>
      <scheme val="minor"/>
    </font>
    <font>
      <sz val="10.5"/>
      <color theme="1"/>
      <name val="BIZ UDゴシック"/>
      <family val="3"/>
      <charset val="128"/>
      <scheme val="minor"/>
    </font>
    <font>
      <sz val="11"/>
      <color theme="1"/>
      <name val="BIZ UDゴシック"/>
      <family val="3"/>
      <charset val="128"/>
      <scheme val="minor"/>
    </font>
    <font>
      <sz val="6"/>
      <name val="BIZ UDゴシック"/>
      <family val="3"/>
      <charset val="128"/>
      <scheme val="minor"/>
    </font>
    <font>
      <sz val="11"/>
      <color rgb="FF000000"/>
      <name val="BIZ UDゴシック"/>
      <family val="3"/>
      <charset val="128"/>
      <scheme val="minor"/>
    </font>
    <font>
      <sz val="14"/>
      <color theme="1"/>
      <name val="BIZ UDゴシック"/>
      <family val="3"/>
      <charset val="128"/>
      <scheme val="minor"/>
    </font>
    <font>
      <sz val="10"/>
      <name val="ＭＳ Ｐゴシック"/>
      <family val="3"/>
      <charset val="128"/>
    </font>
    <font>
      <sz val="6"/>
      <name val="ＭＳ Ｐゴシック"/>
      <family val="3"/>
      <charset val="128"/>
    </font>
    <font>
      <sz val="10.5"/>
      <name val="ＭＳ Ｐゴシック"/>
      <family val="3"/>
      <charset val="128"/>
    </font>
    <font>
      <sz val="9"/>
      <color indexed="81"/>
      <name val="MS P ゴシック"/>
      <family val="3"/>
      <charset val="128"/>
    </font>
    <font>
      <b/>
      <sz val="9"/>
      <color indexed="81"/>
      <name val="MS P ゴシック"/>
      <family val="3"/>
      <charset val="128"/>
    </font>
    <font>
      <b/>
      <sz val="10"/>
      <name val="BIZ UDゴシック"/>
      <family val="3"/>
      <charset val="128"/>
      <scheme val="major"/>
    </font>
    <font>
      <sz val="18"/>
      <color theme="1"/>
      <name val="BIZ UDゴシック"/>
      <family val="3"/>
      <charset val="128"/>
      <scheme val="minor"/>
    </font>
  </fonts>
  <fills count="6">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top/>
      <bottom style="thin">
        <color indexed="64"/>
      </bottom>
      <diagonal/>
    </border>
  </borders>
  <cellStyleXfs count="2">
    <xf numFmtId="0" fontId="0" fillId="0" borderId="0"/>
    <xf numFmtId="0" fontId="6" fillId="0" borderId="0"/>
  </cellStyleXfs>
  <cellXfs count="78">
    <xf numFmtId="0" fontId="0" fillId="0" borderId="0" xfId="0"/>
    <xf numFmtId="0" fontId="2" fillId="0" borderId="0" xfId="0" applyFont="1"/>
    <xf numFmtId="0" fontId="5"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center"/>
    </xf>
    <xf numFmtId="0" fontId="6" fillId="0" borderId="1" xfId="1" applyBorder="1" applyAlignment="1">
      <alignment shrinkToFit="1"/>
    </xf>
    <xf numFmtId="0" fontId="6" fillId="0" borderId="1" xfId="1" applyBorder="1"/>
    <xf numFmtId="0" fontId="6" fillId="3" borderId="1" xfId="1" applyFill="1" applyBorder="1"/>
    <xf numFmtId="0" fontId="6" fillId="0" borderId="2" xfId="1" applyBorder="1" applyAlignment="1">
      <alignment horizontal="center" vertical="center" shrinkToFit="1"/>
    </xf>
    <xf numFmtId="0" fontId="0" fillId="0" borderId="0" xfId="0" applyAlignment="1">
      <alignment vertical="top"/>
    </xf>
    <xf numFmtId="0" fontId="1" fillId="0" borderId="1" xfId="1" applyFont="1" applyBorder="1" applyAlignment="1">
      <alignment vertical="center"/>
    </xf>
    <xf numFmtId="0" fontId="6" fillId="0" borderId="0" xfId="0" applyFont="1" applyAlignment="1">
      <alignment vertical="top"/>
    </xf>
    <xf numFmtId="0" fontId="6" fillId="0" borderId="1" xfId="0" applyFont="1" applyBorder="1" applyAlignment="1">
      <alignment shrinkToFit="1"/>
    </xf>
    <xf numFmtId="0" fontId="6" fillId="0" borderId="3" xfId="0" applyFont="1" applyBorder="1" applyAlignment="1">
      <alignment shrinkToFit="1"/>
    </xf>
    <xf numFmtId="0" fontId="6" fillId="3" borderId="1" xfId="1" applyFill="1" applyBorder="1" applyAlignment="1">
      <alignment shrinkToFit="1"/>
    </xf>
    <xf numFmtId="0" fontId="11" fillId="0" borderId="3" xfId="0" applyFont="1" applyBorder="1" applyAlignment="1">
      <alignment shrinkToFit="1"/>
    </xf>
    <xf numFmtId="0" fontId="6" fillId="0" borderId="1" xfId="1" applyBorder="1" applyAlignment="1">
      <alignment wrapText="1" shrinkToFit="1"/>
    </xf>
    <xf numFmtId="0" fontId="8" fillId="0" borderId="1" xfId="1" applyFont="1" applyBorder="1" applyAlignment="1">
      <alignment vertical="center" wrapText="1" shrinkToFit="1"/>
    </xf>
    <xf numFmtId="0" fontId="7" fillId="0" borderId="1" xfId="1" applyFont="1" applyBorder="1" applyAlignment="1">
      <alignment vertical="center" wrapText="1" shrinkToFit="1"/>
    </xf>
    <xf numFmtId="0" fontId="8" fillId="0" borderId="1" xfId="1" applyFont="1" applyBorder="1" applyAlignment="1">
      <alignment vertical="center" shrinkToFi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Continuous" vertical="center" wrapText="1"/>
    </xf>
    <xf numFmtId="0" fontId="2" fillId="0" borderId="1" xfId="0" applyFont="1" applyBorder="1" applyAlignment="1">
      <alignment horizontal="center" vertical="center" wrapText="1"/>
    </xf>
    <xf numFmtId="0" fontId="6" fillId="0" borderId="4" xfId="1" applyBorder="1" applyAlignment="1">
      <alignment shrinkToFit="1"/>
    </xf>
    <xf numFmtId="0" fontId="2" fillId="0" borderId="0" xfId="0" applyFont="1" applyAlignment="1">
      <alignment horizontal="centerContinuous"/>
    </xf>
    <xf numFmtId="0" fontId="5" fillId="0" borderId="0" xfId="0" applyFont="1" applyAlignment="1">
      <alignment horizontal="centerContinuous" vertical="center"/>
    </xf>
    <xf numFmtId="0" fontId="2" fillId="0" borderId="0" xfId="0" applyFont="1" applyAlignment="1">
      <alignment horizontal="right"/>
    </xf>
    <xf numFmtId="0" fontId="2" fillId="4" borderId="1" xfId="0" applyFont="1" applyFill="1" applyBorder="1" applyAlignment="1">
      <alignment horizontal="centerContinuous" vertical="center"/>
    </xf>
    <xf numFmtId="0" fontId="2" fillId="4" borderId="1" xfId="0" applyFont="1" applyFill="1" applyBorder="1" applyAlignment="1">
      <alignment horizontal="centerContinuous"/>
    </xf>
    <xf numFmtId="0" fontId="2" fillId="4" borderId="1" xfId="0" applyFont="1" applyFill="1" applyBorder="1" applyAlignment="1">
      <alignment horizontal="center"/>
    </xf>
    <xf numFmtId="0" fontId="0" fillId="4" borderId="1" xfId="0" applyFill="1" applyBorder="1" applyAlignment="1">
      <alignment horizontal="centerContinuous"/>
    </xf>
    <xf numFmtId="177" fontId="2" fillId="0" borderId="0" xfId="0" applyNumberFormat="1" applyFont="1" applyAlignment="1">
      <alignment horizontal="center"/>
    </xf>
    <xf numFmtId="0" fontId="2" fillId="0" borderId="0" xfId="0" applyFont="1" applyAlignment="1">
      <alignment horizontal="center" vertical="center"/>
    </xf>
    <xf numFmtId="0" fontId="0" fillId="4" borderId="1" xfId="0" applyFill="1" applyBorder="1" applyAlignment="1">
      <alignment horizontal="centerContinuous" vertical="center"/>
    </xf>
    <xf numFmtId="0" fontId="2" fillId="4" borderId="1" xfId="0" applyFont="1" applyFill="1" applyBorder="1" applyAlignment="1">
      <alignment horizontal="center" vertical="center"/>
    </xf>
    <xf numFmtId="0" fontId="0" fillId="0" borderId="0" xfId="0" applyAlignment="1">
      <alignment horizontal="left"/>
    </xf>
    <xf numFmtId="0" fontId="0" fillId="5" borderId="0" xfId="0" applyFill="1"/>
    <xf numFmtId="0" fontId="4" fillId="5" borderId="1" xfId="0" applyFont="1" applyFill="1" applyBorder="1" applyAlignment="1">
      <alignment horizontal="centerContinuous" vertical="center" wrapText="1"/>
    </xf>
    <xf numFmtId="0" fontId="4" fillId="5" borderId="1" xfId="0" applyFont="1" applyFill="1" applyBorder="1" applyAlignment="1">
      <alignment horizontal="center" vertical="center" wrapText="1"/>
    </xf>
    <xf numFmtId="0" fontId="2" fillId="5" borderId="1" xfId="0" applyFont="1" applyFill="1" applyBorder="1" applyAlignment="1">
      <alignment horizontal="centerContinuous" vertical="center"/>
    </xf>
    <xf numFmtId="0" fontId="0" fillId="5" borderId="1" xfId="0" applyFill="1" applyBorder="1" applyAlignment="1">
      <alignment horizontal="centerContinuous" vertical="center"/>
    </xf>
    <xf numFmtId="0" fontId="0" fillId="5" borderId="1" xfId="0" applyFill="1" applyBorder="1"/>
    <xf numFmtId="0" fontId="2" fillId="5" borderId="1" xfId="0" applyFont="1" applyFill="1" applyBorder="1" applyAlignment="1">
      <alignment vertical="center"/>
    </xf>
    <xf numFmtId="0" fontId="0" fillId="0" borderId="1" xfId="0" applyBorder="1"/>
    <xf numFmtId="0" fontId="5"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2" fillId="0" borderId="1" xfId="0" applyFont="1" applyBorder="1" applyAlignment="1" applyProtection="1">
      <alignment horizontal="justify" vertical="center" wrapText="1"/>
      <protection locked="0"/>
    </xf>
    <xf numFmtId="176" fontId="2" fillId="0" borderId="1" xfId="0" applyNumberFormat="1" applyFont="1" applyBorder="1" applyAlignment="1" applyProtection="1">
      <alignment horizontal="justify" vertical="center" wrapText="1"/>
      <protection locked="0"/>
    </xf>
    <xf numFmtId="0" fontId="2" fillId="0" borderId="1" xfId="0" applyFont="1" applyBorder="1" applyAlignment="1" applyProtection="1">
      <alignment horizontal="right" vertical="center" wrapText="1"/>
      <protection locked="0"/>
    </xf>
    <xf numFmtId="0" fontId="2" fillId="0" borderId="1" xfId="0" applyFont="1" applyBorder="1" applyProtection="1">
      <protection locked="0"/>
    </xf>
    <xf numFmtId="0" fontId="2" fillId="0" borderId="1" xfId="0" applyFont="1" applyBorder="1" applyAlignment="1" applyProtection="1">
      <alignment vertical="center"/>
      <protection locked="0"/>
    </xf>
    <xf numFmtId="0" fontId="2" fillId="0" borderId="1" xfId="0" applyFont="1" applyBorder="1" applyProtection="1">
      <protection locked="0"/>
    </xf>
    <xf numFmtId="0" fontId="2" fillId="0" borderId="1" xfId="0" applyFont="1" applyBorder="1" applyAlignment="1" applyProtection="1">
      <alignment horizontal="center"/>
      <protection locked="0"/>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4" borderId="1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9" xfId="0" applyFont="1" applyFill="1" applyBorder="1" applyAlignment="1">
      <alignment horizontal="center"/>
    </xf>
    <xf numFmtId="0" fontId="2" fillId="4" borderId="11" xfId="0" applyFont="1" applyFill="1" applyBorder="1" applyAlignment="1">
      <alignment horizontal="center"/>
    </xf>
    <xf numFmtId="180" fontId="2" fillId="0" borderId="9" xfId="0" applyNumberFormat="1" applyFont="1" applyBorder="1" applyAlignment="1" applyProtection="1">
      <alignment horizontal="center"/>
      <protection locked="0"/>
    </xf>
    <xf numFmtId="180" fontId="2" fillId="0" borderId="11" xfId="0" applyNumberFormat="1" applyFont="1" applyBorder="1" applyAlignment="1" applyProtection="1">
      <alignment horizontal="center"/>
      <protection locked="0"/>
    </xf>
    <xf numFmtId="178" fontId="0" fillId="0" borderId="9" xfId="0" applyNumberFormat="1" applyBorder="1" applyAlignment="1" applyProtection="1">
      <alignment horizontal="center" vertical="center"/>
      <protection locked="0"/>
    </xf>
    <xf numFmtId="178" fontId="0" fillId="0" borderId="10" xfId="0" applyNumberFormat="1" applyBorder="1" applyAlignment="1" applyProtection="1">
      <alignment horizontal="center" vertical="center"/>
      <protection locked="0"/>
    </xf>
    <xf numFmtId="178" fontId="0" fillId="0" borderId="11" xfId="0" applyNumberFormat="1" applyBorder="1" applyAlignment="1" applyProtection="1">
      <alignment horizontal="center" vertical="center"/>
      <protection locked="0"/>
    </xf>
    <xf numFmtId="177" fontId="0" fillId="0" borderId="9"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177" fontId="0" fillId="0" borderId="11" xfId="0" applyNumberFormat="1" applyBorder="1" applyAlignment="1" applyProtection="1">
      <alignment horizontal="center" vertical="center"/>
      <protection locked="0"/>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179" fontId="2" fillId="0" borderId="9" xfId="0" applyNumberFormat="1" applyFont="1" applyBorder="1" applyAlignment="1" applyProtection="1">
      <alignment horizontal="center" vertical="center"/>
      <protection locked="0"/>
    </xf>
    <xf numFmtId="179" fontId="2" fillId="0" borderId="10" xfId="0" applyNumberFormat="1" applyFont="1" applyBorder="1" applyAlignment="1" applyProtection="1">
      <alignment horizontal="center" vertical="center"/>
      <protection locked="0"/>
    </xf>
    <xf numFmtId="179" fontId="2" fillId="0" borderId="11" xfId="0" applyNumberFormat="1" applyFont="1" applyBorder="1" applyAlignment="1" applyProtection="1">
      <alignment horizontal="center" vertical="center"/>
      <protection locked="0"/>
    </xf>
  </cellXfs>
  <cellStyles count="2">
    <cellStyle name="標準" xfId="0" builtinId="0"/>
    <cellStyle name="標準 2" xfId="1" xr:uid="{2055AE2F-FE10-46AB-AE28-CED99E2A6C82}"/>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櫻井 智也" id="{7D94AC22-CB81-44C7-9F61-AABE481243EE}" userId="S::sakurai-t@japan-sports.or.jp::f2098b63-e386-463d-9a23-6131e7a71c7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BIZ UDゴシック"/>
        <a:ea typeface="BIZ UDゴシック"/>
        <a:cs typeface=""/>
      </a:majorFont>
      <a:minorFont>
        <a:latin typeface="BIZ UDゴシック"/>
        <a:ea typeface="BIZ UD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8" dT="2022-10-20T01:54:19.91" personId="{7D94AC22-CB81-44C7-9F61-AABE481243EE}" id="{AA243E15-6566-41B2-B37B-421922E34CA2}">
    <text>×履正社医療スポーツ専門学校
○履正社"国際"医療スポーツ専門学校
2022年4月から学校名変更</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view="pageBreakPreview" zoomScale="52" zoomScaleNormal="52" zoomScaleSheetLayoutView="52" workbookViewId="0">
      <selection activeCell="I15" sqref="I15"/>
    </sheetView>
  </sheetViews>
  <sheetFormatPr defaultRowHeight="13"/>
  <cols>
    <col min="1" max="1" width="4.54296875" customWidth="1"/>
    <col min="2" max="2" width="9.1796875" customWidth="1"/>
    <col min="3" max="3" width="26.90625" customWidth="1"/>
    <col min="4" max="4" width="12.08984375" customWidth="1"/>
    <col min="5" max="5" width="11.1796875" customWidth="1"/>
    <col min="6" max="6" width="6.90625" customWidth="1"/>
    <col min="7" max="7" width="10.81640625" customWidth="1"/>
    <col min="8" max="8" width="5.6328125" customWidth="1"/>
    <col min="9" max="9" width="11.6328125" customWidth="1"/>
  </cols>
  <sheetData>
    <row r="1" spans="1:10" s="3" customFormat="1" ht="16">
      <c r="A1" s="26" t="s">
        <v>11</v>
      </c>
      <c r="B1" s="25"/>
      <c r="C1" s="25"/>
      <c r="D1" s="25"/>
      <c r="E1" s="25"/>
      <c r="F1" s="25"/>
      <c r="G1" s="25"/>
      <c r="H1" s="25"/>
      <c r="I1" s="25"/>
      <c r="J1" s="25"/>
    </row>
    <row r="2" spans="1:10" s="3" customFormat="1" ht="16">
      <c r="A2" s="26" t="s">
        <v>16</v>
      </c>
      <c r="B2" s="25"/>
      <c r="C2" s="25"/>
      <c r="D2" s="25"/>
      <c r="E2" s="25"/>
      <c r="F2" s="25"/>
      <c r="G2" s="25"/>
      <c r="H2" s="25"/>
      <c r="I2" s="25"/>
      <c r="J2" s="25"/>
    </row>
    <row r="3" spans="1:10" s="3" customFormat="1" ht="20.5">
      <c r="B3" s="46"/>
      <c r="D3" s="4" t="s">
        <v>17</v>
      </c>
      <c r="H3" s="27" t="s">
        <v>14</v>
      </c>
      <c r="I3" s="45"/>
      <c r="J3" s="3" t="s">
        <v>15</v>
      </c>
    </row>
    <row r="4" spans="1:10" s="3" customFormat="1" ht="16">
      <c r="A4" s="2"/>
    </row>
    <row r="5" spans="1:10" s="3" customFormat="1">
      <c r="B5" s="28" t="s">
        <v>7</v>
      </c>
      <c r="C5" s="29"/>
      <c r="D5" s="51"/>
      <c r="E5" s="51"/>
      <c r="F5" s="51"/>
      <c r="G5" s="51"/>
      <c r="H5" s="51"/>
      <c r="I5" s="51"/>
    </row>
    <row r="6" spans="1:10" s="3" customFormat="1">
      <c r="B6" s="29" t="s">
        <v>8</v>
      </c>
      <c r="C6" s="29"/>
      <c r="D6" s="51"/>
      <c r="E6" s="51"/>
      <c r="F6" s="51"/>
      <c r="G6" s="51"/>
      <c r="H6" s="51"/>
      <c r="I6" s="51"/>
    </row>
    <row r="7" spans="1:10" s="3" customFormat="1">
      <c r="B7" s="29" t="s">
        <v>9</v>
      </c>
      <c r="C7" s="29"/>
      <c r="D7" s="51"/>
      <c r="E7" s="51"/>
      <c r="F7" s="51"/>
      <c r="G7" s="51"/>
      <c r="H7" s="51"/>
      <c r="I7" s="51"/>
    </row>
    <row r="8" spans="1:10" s="3" customFormat="1">
      <c r="B8" s="29" t="s">
        <v>10</v>
      </c>
      <c r="C8" s="29"/>
      <c r="D8" s="51"/>
      <c r="E8" s="51"/>
      <c r="F8" s="51"/>
      <c r="G8" s="51"/>
      <c r="H8" s="51"/>
      <c r="I8" s="51"/>
    </row>
    <row r="9" spans="1:10" s="3" customFormat="1">
      <c r="B9" s="54" t="s">
        <v>276</v>
      </c>
      <c r="C9" s="55"/>
      <c r="D9" s="30" t="s">
        <v>312</v>
      </c>
      <c r="E9" s="58"/>
      <c r="F9" s="59"/>
      <c r="G9" s="59"/>
      <c r="H9" s="59"/>
      <c r="I9" s="60"/>
    </row>
    <row r="10" spans="1:10" s="3" customFormat="1">
      <c r="B10" s="56"/>
      <c r="C10" s="57"/>
      <c r="D10" s="35" t="s">
        <v>299</v>
      </c>
      <c r="E10" s="58"/>
      <c r="F10" s="59"/>
      <c r="G10" s="59"/>
      <c r="H10" s="59"/>
      <c r="I10" s="60"/>
    </row>
    <row r="11" spans="1:10" s="3" customFormat="1">
      <c r="B11" s="29" t="s">
        <v>289</v>
      </c>
      <c r="C11" s="29"/>
      <c r="D11" s="30" t="s">
        <v>290</v>
      </c>
      <c r="E11" s="53"/>
      <c r="F11" s="53"/>
      <c r="G11" s="30" t="s">
        <v>291</v>
      </c>
      <c r="H11" s="53"/>
      <c r="I11" s="53"/>
    </row>
    <row r="12" spans="1:10">
      <c r="A12" s="3"/>
    </row>
    <row r="13" spans="1:10">
      <c r="A13" s="4" t="s">
        <v>6</v>
      </c>
      <c r="B13" s="1"/>
      <c r="C13" s="1"/>
      <c r="D13" s="1"/>
      <c r="E13" s="1"/>
      <c r="F13" s="1"/>
      <c r="G13" s="1"/>
      <c r="H13" s="1"/>
      <c r="I13" s="1"/>
    </row>
    <row r="14" spans="1:10">
      <c r="B14" s="20"/>
      <c r="C14" s="21" t="s">
        <v>12</v>
      </c>
      <c r="D14" s="21" t="s">
        <v>0</v>
      </c>
      <c r="E14" s="22" t="s">
        <v>1</v>
      </c>
      <c r="F14" s="22"/>
      <c r="G14" s="22" t="s">
        <v>2</v>
      </c>
      <c r="H14" s="22"/>
      <c r="I14" s="21" t="s">
        <v>13</v>
      </c>
    </row>
    <row r="15" spans="1:10">
      <c r="B15" s="23">
        <v>1</v>
      </c>
      <c r="C15" s="47"/>
      <c r="D15" s="47"/>
      <c r="E15" s="48"/>
      <c r="F15" s="47"/>
      <c r="G15" s="48"/>
      <c r="H15" s="49"/>
      <c r="I15" s="47"/>
    </row>
    <row r="16" spans="1:10">
      <c r="B16" s="23">
        <v>2</v>
      </c>
      <c r="C16" s="47"/>
      <c r="D16" s="47"/>
      <c r="E16" s="48"/>
      <c r="F16" s="47"/>
      <c r="G16" s="48"/>
      <c r="H16" s="49"/>
      <c r="I16" s="47"/>
    </row>
    <row r="17" spans="1:9">
      <c r="B17" s="23">
        <v>3</v>
      </c>
      <c r="C17" s="47"/>
      <c r="D17" s="47"/>
      <c r="E17" s="48"/>
      <c r="F17" s="47"/>
      <c r="G17" s="48"/>
      <c r="H17" s="49"/>
      <c r="I17" s="47"/>
    </row>
    <row r="18" spans="1:9">
      <c r="B18" s="23">
        <v>4</v>
      </c>
      <c r="C18" s="47"/>
      <c r="D18" s="47"/>
      <c r="E18" s="48"/>
      <c r="F18" s="47"/>
      <c r="G18" s="48"/>
      <c r="H18" s="49"/>
      <c r="I18" s="47"/>
    </row>
    <row r="19" spans="1:9">
      <c r="B19" s="23">
        <v>5</v>
      </c>
      <c r="C19" s="47"/>
      <c r="D19" s="47"/>
      <c r="E19" s="48"/>
      <c r="F19" s="47"/>
      <c r="G19" s="48"/>
      <c r="H19" s="49"/>
      <c r="I19" s="47"/>
    </row>
    <row r="20" spans="1:9">
      <c r="B20" s="23">
        <v>6</v>
      </c>
      <c r="C20" s="47"/>
      <c r="D20" s="47"/>
      <c r="E20" s="48"/>
      <c r="F20" s="47"/>
      <c r="G20" s="48"/>
      <c r="H20" s="49"/>
      <c r="I20" s="47"/>
    </row>
    <row r="21" spans="1:9">
      <c r="B21" s="23">
        <v>7</v>
      </c>
      <c r="C21" s="47"/>
      <c r="D21" s="47"/>
      <c r="E21" s="48"/>
      <c r="F21" s="47"/>
      <c r="G21" s="48"/>
      <c r="H21" s="49"/>
      <c r="I21" s="47"/>
    </row>
    <row r="22" spans="1:9">
      <c r="B22" s="23">
        <v>8</v>
      </c>
      <c r="C22" s="47"/>
      <c r="D22" s="47"/>
      <c r="E22" s="48"/>
      <c r="F22" s="47"/>
      <c r="G22" s="48"/>
      <c r="H22" s="49"/>
      <c r="I22" s="47"/>
    </row>
    <row r="23" spans="1:9">
      <c r="B23" s="23">
        <v>9</v>
      </c>
      <c r="C23" s="47"/>
      <c r="D23" s="47"/>
      <c r="E23" s="48"/>
      <c r="F23" s="47"/>
      <c r="G23" s="48"/>
      <c r="H23" s="49"/>
      <c r="I23" s="47"/>
    </row>
    <row r="24" spans="1:9">
      <c r="B24" s="33" t="s">
        <v>296</v>
      </c>
      <c r="C24" s="32">
        <f>COUNTA(C15:C23)</f>
        <v>0</v>
      </c>
      <c r="D24" s="1"/>
      <c r="E24" s="1"/>
      <c r="F24" s="1"/>
      <c r="G24" s="1"/>
      <c r="H24" s="1"/>
      <c r="I24" s="1"/>
    </row>
    <row r="26" spans="1:9" s="1" customFormat="1">
      <c r="A26" s="4" t="s">
        <v>3</v>
      </c>
    </row>
    <row r="27" spans="1:9" s="1" customFormat="1">
      <c r="A27" s="4"/>
      <c r="B27" s="28" t="s">
        <v>300</v>
      </c>
      <c r="C27" s="28"/>
      <c r="D27" s="48"/>
      <c r="E27" s="50"/>
      <c r="F27" s="63" t="s">
        <v>302</v>
      </c>
      <c r="G27" s="64"/>
      <c r="H27" s="65"/>
      <c r="I27" s="66"/>
    </row>
    <row r="28" spans="1:9" s="1" customFormat="1">
      <c r="A28" s="4"/>
      <c r="B28" s="54" t="s">
        <v>297</v>
      </c>
      <c r="C28" s="55"/>
      <c r="D28" s="35" t="s">
        <v>298</v>
      </c>
      <c r="E28" s="58"/>
      <c r="F28" s="59"/>
      <c r="G28" s="59"/>
      <c r="H28" s="59"/>
      <c r="I28" s="60"/>
    </row>
    <row r="29" spans="1:9" s="1" customFormat="1">
      <c r="A29" s="4"/>
      <c r="B29" s="61"/>
      <c r="C29" s="62"/>
      <c r="D29" s="35" t="s">
        <v>312</v>
      </c>
      <c r="E29" s="75"/>
      <c r="F29" s="76"/>
      <c r="G29" s="76"/>
      <c r="H29" s="76"/>
      <c r="I29" s="77"/>
    </row>
    <row r="30" spans="1:9" s="1" customFormat="1">
      <c r="A30" s="4"/>
      <c r="B30" s="61"/>
      <c r="C30" s="62"/>
      <c r="D30" s="35" t="s">
        <v>299</v>
      </c>
      <c r="E30" s="58"/>
      <c r="F30" s="59"/>
      <c r="G30" s="59"/>
      <c r="H30" s="59"/>
      <c r="I30" s="60"/>
    </row>
    <row r="31" spans="1:9">
      <c r="B31" s="34" t="s">
        <v>301</v>
      </c>
      <c r="C31" s="34"/>
      <c r="D31" s="70"/>
      <c r="E31" s="71"/>
      <c r="F31" s="71"/>
      <c r="G31" s="71"/>
      <c r="H31" s="71"/>
      <c r="I31" s="72"/>
    </row>
    <row r="32" spans="1:9">
      <c r="B32" s="28" t="s">
        <v>311</v>
      </c>
      <c r="C32" s="34"/>
      <c r="D32" s="67"/>
      <c r="E32" s="68"/>
      <c r="F32" s="68"/>
      <c r="G32" s="68"/>
      <c r="H32" s="68"/>
      <c r="I32" s="69"/>
    </row>
    <row r="33" spans="1:9">
      <c r="A33" s="4"/>
      <c r="B33" s="73" t="s">
        <v>277</v>
      </c>
      <c r="C33" s="55"/>
      <c r="D33" s="35" t="s">
        <v>312</v>
      </c>
      <c r="E33" s="75"/>
      <c r="F33" s="76"/>
      <c r="G33" s="76"/>
      <c r="H33" s="76"/>
      <c r="I33" s="77"/>
    </row>
    <row r="34" spans="1:9" s="1" customFormat="1">
      <c r="A34" s="4"/>
      <c r="B34" s="74"/>
      <c r="C34" s="57"/>
      <c r="D34" s="35" t="s">
        <v>299</v>
      </c>
      <c r="E34" s="58"/>
      <c r="F34" s="59"/>
      <c r="G34" s="59"/>
      <c r="H34" s="59"/>
      <c r="I34" s="60"/>
    </row>
    <row r="35" spans="1:9">
      <c r="B35" s="36" t="s">
        <v>317</v>
      </c>
    </row>
    <row r="37" spans="1:9" s="1" customFormat="1">
      <c r="A37" s="4" t="s">
        <v>316</v>
      </c>
    </row>
    <row r="38" spans="1:9">
      <c r="B38" s="31" t="s">
        <v>278</v>
      </c>
      <c r="C38" s="31"/>
      <c r="D38" s="52"/>
      <c r="E38" s="52"/>
      <c r="F38" s="52"/>
      <c r="G38" s="52"/>
      <c r="H38" s="52"/>
      <c r="I38" s="52"/>
    </row>
    <row r="39" spans="1:9">
      <c r="B39" s="31" t="s">
        <v>279</v>
      </c>
      <c r="C39" s="31"/>
      <c r="D39" s="52"/>
      <c r="E39" s="52"/>
      <c r="F39" s="52"/>
      <c r="G39" s="52"/>
      <c r="H39" s="52"/>
      <c r="I39" s="52"/>
    </row>
    <row r="40" spans="1:9">
      <c r="B40" s="31" t="s">
        <v>313</v>
      </c>
      <c r="C40" s="31"/>
      <c r="D40" s="52"/>
      <c r="E40" s="52"/>
      <c r="F40" s="52"/>
      <c r="G40" s="52"/>
      <c r="H40" s="52"/>
      <c r="I40" s="52"/>
    </row>
    <row r="41" spans="1:9">
      <c r="B41" s="31" t="s">
        <v>314</v>
      </c>
      <c r="C41" s="31"/>
      <c r="D41" s="52"/>
      <c r="E41" s="52"/>
      <c r="F41" s="52"/>
      <c r="G41" s="52"/>
      <c r="H41" s="52"/>
      <c r="I41" s="52"/>
    </row>
    <row r="42" spans="1:9">
      <c r="B42" s="36" t="s">
        <v>315</v>
      </c>
    </row>
  </sheetData>
  <sheetProtection sheet="1" objects="1" scenarios="1" selectLockedCells="1"/>
  <mergeCells count="24">
    <mergeCell ref="B9:C10"/>
    <mergeCell ref="E10:I10"/>
    <mergeCell ref="E9:I9"/>
    <mergeCell ref="D41:I41"/>
    <mergeCell ref="B28:C30"/>
    <mergeCell ref="F27:G27"/>
    <mergeCell ref="H27:I27"/>
    <mergeCell ref="E28:I28"/>
    <mergeCell ref="D32:I32"/>
    <mergeCell ref="D31:I31"/>
    <mergeCell ref="E34:I34"/>
    <mergeCell ref="E30:I30"/>
    <mergeCell ref="B33:C34"/>
    <mergeCell ref="E33:I33"/>
    <mergeCell ref="E29:I29"/>
    <mergeCell ref="D5:I5"/>
    <mergeCell ref="D38:I38"/>
    <mergeCell ref="D39:I39"/>
    <mergeCell ref="D40:I40"/>
    <mergeCell ref="H11:I11"/>
    <mergeCell ref="E11:F11"/>
    <mergeCell ref="D8:I8"/>
    <mergeCell ref="D7:I7"/>
    <mergeCell ref="D6:I6"/>
  </mergeCells>
  <phoneticPr fontId="3"/>
  <conditionalFormatting sqref="B3 D5:I8 D9:E10 D38:I41">
    <cfRule type="containsBlanks" dxfId="3" priority="9">
      <formula>LEN(TRIM(B3))=0</formula>
    </cfRule>
  </conditionalFormatting>
  <conditionalFormatting sqref="D27:E27 H27:I27 E28:I28 E29 E30:I30 D31:I32 E33 E34:I34">
    <cfRule type="containsBlanks" dxfId="2" priority="1">
      <formula>LEN(TRIM(D27))=0</formula>
    </cfRule>
  </conditionalFormatting>
  <conditionalFormatting sqref="E11:F11 H11:I11">
    <cfRule type="containsBlanks" dxfId="1" priority="5">
      <formula>LEN(TRIM(E11))=0</formula>
    </cfRule>
  </conditionalFormatting>
  <conditionalFormatting sqref="I3">
    <cfRule type="containsBlanks" dxfId="0" priority="4">
      <formula>LEN(TRIM(I3))=0</formula>
    </cfRule>
  </conditionalFormatting>
  <dataValidations count="3">
    <dataValidation imeMode="disabled" allowBlank="1" showInputMessage="1" showErrorMessage="1" sqref="D32:I32 D40:I41" xr:uid="{47A0BBCC-F55F-48E6-A4BD-93A6D2876099}"/>
    <dataValidation type="whole" allowBlank="1" showInputMessage="1" showErrorMessage="1" sqref="D27" xr:uid="{28BA3F6F-6E26-4D38-AD60-FFDE6D761848}">
      <formula1>1900</formula1>
      <formula2>9999</formula2>
    </dataValidation>
    <dataValidation type="whole" imeMode="disabled" allowBlank="1" showInputMessage="1" showErrorMessage="1" sqref="G15:G23 E15:E23" xr:uid="{059F3DDE-9F95-4DF1-86C2-3B9D6948F762}">
      <formula1>1900</formula1>
      <formula2>9999</formula2>
    </dataValidation>
  </dataValidation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2D1A4FE-2167-4410-9481-93942EED6938}">
          <x14:formula1>
            <xm:f>リスト!$F$2:$F$3</xm:f>
          </x14:formula1>
          <xm:sqref>I15:I23</xm:sqref>
        </x14:dataValidation>
        <x14:dataValidation type="list" allowBlank="1" showInputMessage="1" showErrorMessage="1" xr:uid="{91895C5B-B8CB-431E-8C64-DECA8575D150}">
          <x14:formula1>
            <xm:f>リスト!$G$2:$G$3</xm:f>
          </x14:formula1>
          <xm:sqref>F15:F23</xm:sqref>
        </x14:dataValidation>
        <x14:dataValidation type="list" allowBlank="1" showInputMessage="1" showErrorMessage="1" xr:uid="{148B3922-8D8D-4072-9B5B-1EF43DCF6AC6}">
          <x14:formula1>
            <xm:f>リスト!$H$2:$H$3</xm:f>
          </x14:formula1>
          <xm:sqref>H15:H23</xm:sqref>
        </x14:dataValidation>
        <x14:dataValidation type="list" allowBlank="1" showInputMessage="1" showErrorMessage="1" xr:uid="{A1372EBB-AFCB-40CF-8BD0-EC5A3F695B33}">
          <x14:formula1>
            <xm:f>リスト!$B:$B</xm:f>
          </x14:formula1>
          <xm:sqref>D5</xm:sqref>
        </x14:dataValidation>
        <x14:dataValidation type="list" allowBlank="1" showInputMessage="1" showErrorMessage="1" xr:uid="{2AD67977-6E8F-4710-AB01-6CA1D572ECEC}">
          <x14:formula1>
            <xm:f>リスト!$A$1:$A$3</xm:f>
          </x14:formula1>
          <xm:sqref>B3</xm:sqref>
        </x14:dataValidation>
        <x14:dataValidation type="list" allowBlank="1" showInputMessage="1" showErrorMessage="1" xr:uid="{A1E2B7C7-C534-45D2-AC91-18E8880E2381}">
          <x14:formula1>
            <xm:f>リスト!$I$1:$I$13</xm:f>
          </x14:formula1>
          <xm:sqref>E27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1862-ABA4-4555-AD56-B5D0549760B9}">
  <dimension ref="A2:I86"/>
  <sheetViews>
    <sheetView workbookViewId="0">
      <selection activeCell="H14" sqref="H14"/>
    </sheetView>
  </sheetViews>
  <sheetFormatPr defaultRowHeight="13"/>
  <cols>
    <col min="2" max="2" width="20" bestFit="1" customWidth="1"/>
    <col min="3" max="3" width="37.7265625" bestFit="1" customWidth="1"/>
  </cols>
  <sheetData>
    <row r="2" spans="1:9">
      <c r="A2" t="s">
        <v>4</v>
      </c>
      <c r="B2" t="s">
        <v>18</v>
      </c>
      <c r="F2" t="s">
        <v>280</v>
      </c>
      <c r="G2" t="s">
        <v>282</v>
      </c>
      <c r="H2" t="s">
        <v>286</v>
      </c>
      <c r="I2" t="s">
        <v>303</v>
      </c>
    </row>
    <row r="3" spans="1:9">
      <c r="A3" t="s">
        <v>5</v>
      </c>
      <c r="B3" s="5" t="s">
        <v>19</v>
      </c>
      <c r="C3" s="6" t="s">
        <v>20</v>
      </c>
      <c r="D3" s="5" t="s">
        <v>174</v>
      </c>
      <c r="E3" s="5"/>
      <c r="F3" s="24" t="s">
        <v>330</v>
      </c>
      <c r="G3" s="24" t="s">
        <v>284</v>
      </c>
      <c r="H3" s="24" t="s">
        <v>288</v>
      </c>
      <c r="I3" t="s">
        <v>304</v>
      </c>
    </row>
    <row r="4" spans="1:9">
      <c r="B4" s="5" t="s">
        <v>21</v>
      </c>
      <c r="C4" s="6" t="s">
        <v>22</v>
      </c>
      <c r="D4" s="5" t="s">
        <v>175</v>
      </c>
      <c r="E4" s="5" t="s">
        <v>176</v>
      </c>
      <c r="I4" t="s">
        <v>285</v>
      </c>
    </row>
    <row r="5" spans="1:9">
      <c r="B5" s="5" t="s">
        <v>23</v>
      </c>
      <c r="C5" s="6" t="s">
        <v>24</v>
      </c>
      <c r="D5" s="13" t="s">
        <v>177</v>
      </c>
      <c r="E5" s="5"/>
      <c r="I5" t="s">
        <v>281</v>
      </c>
    </row>
    <row r="6" spans="1:9">
      <c r="B6" s="5" t="s">
        <v>25</v>
      </c>
      <c r="C6" s="6" t="s">
        <v>26</v>
      </c>
      <c r="D6" s="5" t="s">
        <v>178</v>
      </c>
      <c r="E6" s="5" t="s">
        <v>179</v>
      </c>
      <c r="I6" t="s">
        <v>305</v>
      </c>
    </row>
    <row r="7" spans="1:9">
      <c r="B7" s="5" t="s">
        <v>27</v>
      </c>
      <c r="C7" s="6" t="s">
        <v>28</v>
      </c>
      <c r="D7" s="5" t="s">
        <v>180</v>
      </c>
      <c r="E7" s="5"/>
      <c r="I7" t="s">
        <v>306</v>
      </c>
    </row>
    <row r="8" spans="1:9">
      <c r="B8" s="5" t="s">
        <v>29</v>
      </c>
      <c r="C8" s="6" t="s">
        <v>30</v>
      </c>
      <c r="D8" s="5" t="s">
        <v>181</v>
      </c>
      <c r="E8" s="12" t="s">
        <v>182</v>
      </c>
      <c r="I8" t="s">
        <v>307</v>
      </c>
    </row>
    <row r="9" spans="1:9">
      <c r="B9" s="5" t="s">
        <v>31</v>
      </c>
      <c r="C9" s="6" t="s">
        <v>32</v>
      </c>
      <c r="D9" s="5" t="s">
        <v>183</v>
      </c>
      <c r="E9" s="5" t="s">
        <v>184</v>
      </c>
      <c r="I9" t="s">
        <v>308</v>
      </c>
    </row>
    <row r="10" spans="1:9">
      <c r="B10" s="5" t="s">
        <v>33</v>
      </c>
      <c r="C10" s="6" t="s">
        <v>34</v>
      </c>
      <c r="D10" s="5" t="s">
        <v>185</v>
      </c>
      <c r="E10" s="5"/>
      <c r="I10" t="s">
        <v>287</v>
      </c>
    </row>
    <row r="11" spans="1:9">
      <c r="B11" s="5" t="s">
        <v>35</v>
      </c>
      <c r="C11" s="6" t="s">
        <v>36</v>
      </c>
      <c r="D11" s="5" t="s">
        <v>186</v>
      </c>
      <c r="E11" s="5" t="s">
        <v>187</v>
      </c>
      <c r="I11" t="s">
        <v>283</v>
      </c>
    </row>
    <row r="12" spans="1:9">
      <c r="B12" s="5" t="s">
        <v>37</v>
      </c>
      <c r="C12" s="6" t="s">
        <v>38</v>
      </c>
      <c r="D12" s="13" t="s">
        <v>188</v>
      </c>
      <c r="E12" s="13" t="s">
        <v>187</v>
      </c>
      <c r="I12" t="s">
        <v>309</v>
      </c>
    </row>
    <row r="13" spans="1:9">
      <c r="B13" s="5" t="s">
        <v>39</v>
      </c>
      <c r="C13" s="6" t="s">
        <v>40</v>
      </c>
      <c r="D13" s="13" t="s">
        <v>188</v>
      </c>
      <c r="E13" s="5"/>
      <c r="I13" t="s">
        <v>310</v>
      </c>
    </row>
    <row r="14" spans="1:9">
      <c r="B14" s="5" t="s">
        <v>41</v>
      </c>
      <c r="C14" s="6" t="s">
        <v>42</v>
      </c>
      <c r="D14" s="5"/>
      <c r="E14" s="5" t="s">
        <v>188</v>
      </c>
    </row>
    <row r="15" spans="1:9">
      <c r="B15" s="5" t="s">
        <v>43</v>
      </c>
      <c r="C15" s="6" t="s">
        <v>44</v>
      </c>
      <c r="D15" s="5" t="s">
        <v>183</v>
      </c>
      <c r="E15" s="5" t="s">
        <v>189</v>
      </c>
    </row>
    <row r="16" spans="1:9">
      <c r="B16" s="5" t="s">
        <v>45</v>
      </c>
      <c r="C16" s="6" t="s">
        <v>46</v>
      </c>
      <c r="D16" s="13" t="s">
        <v>190</v>
      </c>
      <c r="E16" s="5"/>
    </row>
    <row r="17" spans="2:5">
      <c r="B17" s="5" t="s">
        <v>47</v>
      </c>
      <c r="C17" s="6" t="s">
        <v>48</v>
      </c>
      <c r="D17" s="5" t="s">
        <v>191</v>
      </c>
      <c r="E17" s="5"/>
    </row>
    <row r="18" spans="2:5">
      <c r="B18" s="5" t="s">
        <v>49</v>
      </c>
      <c r="C18" s="6" t="s">
        <v>50</v>
      </c>
      <c r="D18" s="5" t="s">
        <v>192</v>
      </c>
      <c r="E18" s="5" t="s">
        <v>193</v>
      </c>
    </row>
    <row r="19" spans="2:5">
      <c r="B19" s="5" t="s">
        <v>51</v>
      </c>
      <c r="C19" s="6" t="s">
        <v>52</v>
      </c>
      <c r="D19" s="5" t="s">
        <v>194</v>
      </c>
      <c r="E19" s="5"/>
    </row>
    <row r="20" spans="2:5">
      <c r="B20" s="5" t="s">
        <v>53</v>
      </c>
      <c r="C20" s="6" t="s">
        <v>54</v>
      </c>
      <c r="D20" s="5" t="s">
        <v>183</v>
      </c>
      <c r="E20" s="5"/>
    </row>
    <row r="21" spans="2:5">
      <c r="B21" s="5" t="s">
        <v>55</v>
      </c>
      <c r="C21" s="6" t="s">
        <v>56</v>
      </c>
      <c r="D21" s="5" t="s">
        <v>195</v>
      </c>
      <c r="E21" s="5" t="s">
        <v>187</v>
      </c>
    </row>
    <row r="22" spans="2:5">
      <c r="B22" s="5" t="s">
        <v>57</v>
      </c>
      <c r="C22" s="6" t="s">
        <v>58</v>
      </c>
      <c r="D22" s="5" t="s">
        <v>188</v>
      </c>
      <c r="E22" s="5" t="s">
        <v>187</v>
      </c>
    </row>
    <row r="23" spans="2:5">
      <c r="B23" s="5" t="s">
        <v>59</v>
      </c>
      <c r="C23" s="6" t="s">
        <v>60</v>
      </c>
      <c r="D23" s="5" t="s">
        <v>196</v>
      </c>
      <c r="E23" s="5" t="s">
        <v>197</v>
      </c>
    </row>
    <row r="24" spans="2:5">
      <c r="B24" s="5" t="s">
        <v>61</v>
      </c>
      <c r="C24" s="6" t="s">
        <v>62</v>
      </c>
      <c r="D24" s="5" t="s">
        <v>198</v>
      </c>
      <c r="E24" s="5" t="s">
        <v>187</v>
      </c>
    </row>
    <row r="25" spans="2:5">
      <c r="B25" s="5" t="s">
        <v>63</v>
      </c>
      <c r="C25" s="6" t="s">
        <v>64</v>
      </c>
      <c r="D25" s="5" t="s">
        <v>183</v>
      </c>
      <c r="E25" s="14" t="s">
        <v>199</v>
      </c>
    </row>
    <row r="26" spans="2:5">
      <c r="B26" s="5" t="s">
        <v>65</v>
      </c>
      <c r="C26" s="6" t="s">
        <v>66</v>
      </c>
      <c r="D26" s="5" t="s">
        <v>186</v>
      </c>
      <c r="E26" s="5" t="s">
        <v>187</v>
      </c>
    </row>
    <row r="27" spans="2:5">
      <c r="B27" s="5" t="s">
        <v>67</v>
      </c>
      <c r="C27" s="6" t="s">
        <v>68</v>
      </c>
      <c r="D27" s="5" t="s">
        <v>200</v>
      </c>
      <c r="E27" s="5" t="s">
        <v>201</v>
      </c>
    </row>
    <row r="28" spans="2:5">
      <c r="B28" s="5" t="s">
        <v>69</v>
      </c>
      <c r="C28" s="7" t="s">
        <v>70</v>
      </c>
      <c r="D28" s="5" t="s">
        <v>202</v>
      </c>
      <c r="E28" s="5" t="s">
        <v>187</v>
      </c>
    </row>
    <row r="29" spans="2:5">
      <c r="B29" s="5" t="s">
        <v>71</v>
      </c>
      <c r="C29" s="6" t="s">
        <v>72</v>
      </c>
      <c r="D29" s="5" t="s">
        <v>203</v>
      </c>
      <c r="E29" s="5"/>
    </row>
    <row r="30" spans="2:5">
      <c r="B30" s="5" t="s">
        <v>73</v>
      </c>
      <c r="C30" s="6" t="s">
        <v>74</v>
      </c>
      <c r="D30" s="5"/>
      <c r="E30" s="15" t="s">
        <v>204</v>
      </c>
    </row>
    <row r="31" spans="2:5">
      <c r="B31" s="5" t="s">
        <v>75</v>
      </c>
      <c r="C31" s="6" t="s">
        <v>76</v>
      </c>
      <c r="D31" s="5" t="s">
        <v>198</v>
      </c>
      <c r="E31" s="5" t="s">
        <v>205</v>
      </c>
    </row>
    <row r="32" spans="2:5">
      <c r="B32" s="5" t="s">
        <v>77</v>
      </c>
      <c r="C32" s="6" t="s">
        <v>78</v>
      </c>
      <c r="D32" s="5" t="s">
        <v>206</v>
      </c>
      <c r="E32" s="5" t="s">
        <v>207</v>
      </c>
    </row>
    <row r="33" spans="2:5">
      <c r="B33" s="5" t="s">
        <v>79</v>
      </c>
      <c r="C33" s="6" t="s">
        <v>80</v>
      </c>
      <c r="D33" s="5" t="s">
        <v>208</v>
      </c>
      <c r="E33" s="5" t="s">
        <v>209</v>
      </c>
    </row>
    <row r="34" spans="2:5">
      <c r="B34" s="5" t="s">
        <v>81</v>
      </c>
      <c r="C34" s="6" t="s">
        <v>82</v>
      </c>
      <c r="D34" s="5" t="s">
        <v>210</v>
      </c>
      <c r="E34" s="14" t="s">
        <v>211</v>
      </c>
    </row>
    <row r="35" spans="2:5">
      <c r="B35" s="5" t="s">
        <v>83</v>
      </c>
      <c r="C35" s="6" t="s">
        <v>84</v>
      </c>
      <c r="D35" s="13" t="s">
        <v>212</v>
      </c>
      <c r="E35" s="12" t="s">
        <v>213</v>
      </c>
    </row>
    <row r="36" spans="2:5">
      <c r="B36" s="5" t="s">
        <v>85</v>
      </c>
      <c r="C36" s="6" t="s">
        <v>86</v>
      </c>
      <c r="D36" s="5" t="s">
        <v>214</v>
      </c>
      <c r="E36" s="5" t="s">
        <v>215</v>
      </c>
    </row>
    <row r="37" spans="2:5">
      <c r="B37" s="5" t="s">
        <v>87</v>
      </c>
      <c r="C37" s="6" t="s">
        <v>88</v>
      </c>
      <c r="D37" s="5" t="s">
        <v>206</v>
      </c>
      <c r="E37" s="5" t="s">
        <v>216</v>
      </c>
    </row>
    <row r="38" spans="2:5">
      <c r="B38" s="5" t="s">
        <v>89</v>
      </c>
      <c r="C38" s="6" t="s">
        <v>90</v>
      </c>
      <c r="D38" s="13" t="s">
        <v>217</v>
      </c>
      <c r="E38" s="12" t="s">
        <v>218</v>
      </c>
    </row>
    <row r="39" spans="2:5">
      <c r="B39" s="5" t="s">
        <v>91</v>
      </c>
      <c r="C39" s="6" t="s">
        <v>92</v>
      </c>
      <c r="D39" s="5" t="s">
        <v>219</v>
      </c>
      <c r="E39" s="5" t="s">
        <v>220</v>
      </c>
    </row>
    <row r="40" spans="2:5">
      <c r="B40" s="5" t="s">
        <v>93</v>
      </c>
      <c r="C40" s="6" t="s">
        <v>94</v>
      </c>
      <c r="D40" s="5" t="s">
        <v>206</v>
      </c>
      <c r="E40" s="5" t="s">
        <v>221</v>
      </c>
    </row>
    <row r="41" spans="2:5">
      <c r="B41" s="5" t="s">
        <v>95</v>
      </c>
      <c r="C41" s="6" t="s">
        <v>96</v>
      </c>
      <c r="D41" s="13" t="s">
        <v>217</v>
      </c>
      <c r="E41" s="12" t="s">
        <v>222</v>
      </c>
    </row>
    <row r="42" spans="2:5">
      <c r="B42" s="5" t="s">
        <v>97</v>
      </c>
      <c r="C42" s="6" t="s">
        <v>98</v>
      </c>
      <c r="D42" s="5" t="s">
        <v>223</v>
      </c>
      <c r="E42" s="5" t="s">
        <v>224</v>
      </c>
    </row>
    <row r="43" spans="2:5" ht="24">
      <c r="B43" s="5" t="s">
        <v>99</v>
      </c>
      <c r="C43" s="6" t="s">
        <v>100</v>
      </c>
      <c r="D43" s="16" t="s">
        <v>225</v>
      </c>
      <c r="E43" s="16" t="s">
        <v>226</v>
      </c>
    </row>
    <row r="44" spans="2:5">
      <c r="B44" s="5" t="s">
        <v>101</v>
      </c>
      <c r="C44" s="6" t="s">
        <v>102</v>
      </c>
      <c r="D44" s="5" t="s">
        <v>227</v>
      </c>
      <c r="E44" s="5"/>
    </row>
    <row r="45" spans="2:5">
      <c r="B45" s="5" t="s">
        <v>103</v>
      </c>
      <c r="C45" s="6" t="s">
        <v>104</v>
      </c>
      <c r="D45" s="5" t="s">
        <v>228</v>
      </c>
      <c r="E45" s="5" t="s">
        <v>229</v>
      </c>
    </row>
    <row r="46" spans="2:5">
      <c r="B46" s="5" t="s">
        <v>105</v>
      </c>
      <c r="C46" s="6" t="s">
        <v>106</v>
      </c>
      <c r="D46" s="5" t="s">
        <v>230</v>
      </c>
      <c r="E46" s="12" t="s">
        <v>231</v>
      </c>
    </row>
    <row r="47" spans="2:5">
      <c r="B47" s="5" t="s">
        <v>107</v>
      </c>
      <c r="C47" s="6" t="s">
        <v>108</v>
      </c>
      <c r="D47" s="5" t="s">
        <v>232</v>
      </c>
      <c r="E47" s="5" t="s">
        <v>233</v>
      </c>
    </row>
    <row r="48" spans="2:5">
      <c r="B48" s="5" t="s">
        <v>109</v>
      </c>
      <c r="C48" s="6" t="s">
        <v>110</v>
      </c>
      <c r="D48" s="5" t="s">
        <v>234</v>
      </c>
      <c r="E48" s="5" t="s">
        <v>235</v>
      </c>
    </row>
    <row r="49" spans="2:5">
      <c r="B49" s="5" t="s">
        <v>111</v>
      </c>
      <c r="C49" s="6" t="s">
        <v>112</v>
      </c>
      <c r="D49" s="5" t="s">
        <v>236</v>
      </c>
      <c r="E49" s="5" t="s">
        <v>237</v>
      </c>
    </row>
    <row r="50" spans="2:5">
      <c r="B50" s="5" t="s">
        <v>113</v>
      </c>
      <c r="C50" s="6" t="s">
        <v>114</v>
      </c>
      <c r="D50" s="5" t="s">
        <v>238</v>
      </c>
      <c r="E50" s="5" t="s">
        <v>239</v>
      </c>
    </row>
    <row r="51" spans="2:5">
      <c r="B51" s="5" t="s">
        <v>115</v>
      </c>
      <c r="C51" s="6" t="s">
        <v>116</v>
      </c>
      <c r="D51" s="5" t="s">
        <v>240</v>
      </c>
      <c r="E51" s="5" t="s">
        <v>241</v>
      </c>
    </row>
    <row r="52" spans="2:5">
      <c r="B52" s="5" t="s">
        <v>117</v>
      </c>
      <c r="C52" s="6" t="s">
        <v>118</v>
      </c>
      <c r="D52" s="5" t="s">
        <v>210</v>
      </c>
      <c r="E52" s="5" t="s">
        <v>242</v>
      </c>
    </row>
    <row r="53" spans="2:5">
      <c r="B53" s="5" t="s">
        <v>119</v>
      </c>
      <c r="C53" s="6" t="s">
        <v>120</v>
      </c>
      <c r="D53" s="13" t="s">
        <v>234</v>
      </c>
      <c r="E53" s="12" t="s">
        <v>243</v>
      </c>
    </row>
    <row r="54" spans="2:5">
      <c r="B54" s="5" t="s">
        <v>121</v>
      </c>
      <c r="C54" s="6" t="s">
        <v>122</v>
      </c>
      <c r="D54" s="5" t="s">
        <v>244</v>
      </c>
      <c r="E54" s="14" t="s">
        <v>245</v>
      </c>
    </row>
    <row r="55" spans="2:5">
      <c r="B55" s="5" t="s">
        <v>123</v>
      </c>
      <c r="C55" s="6" t="s">
        <v>124</v>
      </c>
      <c r="D55" s="5" t="s">
        <v>246</v>
      </c>
      <c r="E55" s="5" t="s">
        <v>247</v>
      </c>
    </row>
    <row r="56" spans="2:5">
      <c r="B56" s="5" t="s">
        <v>125</v>
      </c>
      <c r="C56" s="6" t="s">
        <v>126</v>
      </c>
      <c r="D56" s="5" t="s">
        <v>248</v>
      </c>
      <c r="E56" s="5" t="s">
        <v>249</v>
      </c>
    </row>
    <row r="57" spans="2:5">
      <c r="B57" s="5" t="s">
        <v>127</v>
      </c>
      <c r="C57" s="6" t="s">
        <v>128</v>
      </c>
      <c r="D57" s="5" t="s">
        <v>219</v>
      </c>
      <c r="E57" s="5" t="s">
        <v>250</v>
      </c>
    </row>
    <row r="58" spans="2:5">
      <c r="B58" s="5" t="s">
        <v>129</v>
      </c>
      <c r="C58" s="6" t="s">
        <v>130</v>
      </c>
      <c r="D58" s="5" t="s">
        <v>251</v>
      </c>
      <c r="E58" s="12" t="s">
        <v>252</v>
      </c>
    </row>
    <row r="59" spans="2:5">
      <c r="B59" s="5" t="s">
        <v>131</v>
      </c>
      <c r="C59" s="6" t="s">
        <v>132</v>
      </c>
      <c r="D59" s="5" t="s">
        <v>253</v>
      </c>
      <c r="E59" s="5" t="s">
        <v>254</v>
      </c>
    </row>
    <row r="60" spans="2:5">
      <c r="B60" s="5" t="s">
        <v>133</v>
      </c>
      <c r="C60" s="6" t="s">
        <v>134</v>
      </c>
      <c r="D60" s="5" t="s">
        <v>255</v>
      </c>
      <c r="E60" s="5" t="s">
        <v>256</v>
      </c>
    </row>
    <row r="61" spans="2:5">
      <c r="B61" s="5" t="s">
        <v>135</v>
      </c>
      <c r="C61" s="6" t="s">
        <v>136</v>
      </c>
      <c r="D61" s="5" t="s">
        <v>257</v>
      </c>
      <c r="E61" s="5" t="s">
        <v>258</v>
      </c>
    </row>
    <row r="62" spans="2:5">
      <c r="B62" s="5" t="s">
        <v>137</v>
      </c>
      <c r="C62" s="6" t="s">
        <v>138</v>
      </c>
      <c r="D62" s="5" t="s">
        <v>236</v>
      </c>
      <c r="E62" s="5" t="s">
        <v>259</v>
      </c>
    </row>
    <row r="63" spans="2:5">
      <c r="B63" s="5" t="s">
        <v>139</v>
      </c>
      <c r="C63" s="6" t="s">
        <v>140</v>
      </c>
      <c r="D63" s="5" t="s">
        <v>260</v>
      </c>
      <c r="E63" s="5" t="s">
        <v>261</v>
      </c>
    </row>
    <row r="64" spans="2:5">
      <c r="B64" s="8" t="s">
        <v>141</v>
      </c>
      <c r="C64" s="6" t="s">
        <v>142</v>
      </c>
      <c r="D64" s="5" t="s">
        <v>219</v>
      </c>
      <c r="E64" s="5" t="s">
        <v>262</v>
      </c>
    </row>
    <row r="65" spans="2:5">
      <c r="B65" s="8" t="s">
        <v>143</v>
      </c>
      <c r="C65" s="6" t="s">
        <v>144</v>
      </c>
      <c r="D65" s="5" t="s">
        <v>263</v>
      </c>
      <c r="E65" s="5" t="s">
        <v>264</v>
      </c>
    </row>
    <row r="66" spans="2:5" ht="67.5">
      <c r="B66" s="9" t="s">
        <v>145</v>
      </c>
      <c r="C66" s="10" t="s">
        <v>146</v>
      </c>
      <c r="D66" s="17"/>
      <c r="E66" s="18" t="s">
        <v>265</v>
      </c>
    </row>
    <row r="67" spans="2:5">
      <c r="B67" s="11" t="s">
        <v>147</v>
      </c>
      <c r="C67" s="10" t="s">
        <v>148</v>
      </c>
      <c r="D67" s="19"/>
      <c r="E67" s="19" t="s">
        <v>266</v>
      </c>
    </row>
    <row r="68" spans="2:5">
      <c r="B68" s="9" t="s">
        <v>149</v>
      </c>
      <c r="C68" s="10" t="s">
        <v>150</v>
      </c>
      <c r="D68" s="19"/>
      <c r="E68" s="19" t="s">
        <v>267</v>
      </c>
    </row>
    <row r="69" spans="2:5">
      <c r="B69" s="9" t="s">
        <v>151</v>
      </c>
      <c r="C69" s="10" t="s">
        <v>152</v>
      </c>
      <c r="D69" s="19"/>
      <c r="E69" s="19" t="s">
        <v>268</v>
      </c>
    </row>
    <row r="70" spans="2:5">
      <c r="B70" s="11" t="s">
        <v>153</v>
      </c>
      <c r="C70" s="10" t="s">
        <v>154</v>
      </c>
      <c r="D70" s="19"/>
      <c r="E70" s="19" t="s">
        <v>269</v>
      </c>
    </row>
    <row r="71" spans="2:5">
      <c r="B71" s="11" t="s">
        <v>155</v>
      </c>
      <c r="C71" s="10" t="s">
        <v>156</v>
      </c>
      <c r="D71" s="19" t="s">
        <v>270</v>
      </c>
      <c r="E71" s="19" t="s">
        <v>271</v>
      </c>
    </row>
    <row r="72" spans="2:5">
      <c r="B72" s="11" t="s">
        <v>157</v>
      </c>
      <c r="C72" s="10" t="s">
        <v>158</v>
      </c>
      <c r="D72" s="19" t="s">
        <v>272</v>
      </c>
      <c r="E72" s="19" t="s">
        <v>273</v>
      </c>
    </row>
    <row r="73" spans="2:5">
      <c r="B73" s="11" t="s">
        <v>159</v>
      </c>
      <c r="C73" s="10" t="s">
        <v>160</v>
      </c>
      <c r="D73" s="19" t="s">
        <v>274</v>
      </c>
      <c r="E73" s="19" t="s">
        <v>275</v>
      </c>
    </row>
    <row r="74" spans="2:5">
      <c r="B74" s="5" t="s">
        <v>161</v>
      </c>
    </row>
    <row r="75" spans="2:5">
      <c r="B75" s="5" t="s">
        <v>162</v>
      </c>
    </row>
    <row r="76" spans="2:5">
      <c r="B76" s="12" t="s">
        <v>163</v>
      </c>
    </row>
    <row r="77" spans="2:5">
      <c r="B77" s="12" t="s">
        <v>164</v>
      </c>
    </row>
    <row r="78" spans="2:5">
      <c r="B78" s="12" t="s">
        <v>165</v>
      </c>
    </row>
    <row r="79" spans="2:5">
      <c r="B79" s="12" t="s">
        <v>166</v>
      </c>
    </row>
    <row r="80" spans="2:5">
      <c r="B80" s="12" t="s">
        <v>167</v>
      </c>
    </row>
    <row r="81" spans="2:2">
      <c r="B81" s="12" t="s">
        <v>168</v>
      </c>
    </row>
    <row r="82" spans="2:2">
      <c r="B82" s="12" t="s">
        <v>169</v>
      </c>
    </row>
    <row r="83" spans="2:2">
      <c r="B83" s="5" t="s">
        <v>170</v>
      </c>
    </row>
    <row r="84" spans="2:2">
      <c r="B84" s="8" t="s">
        <v>171</v>
      </c>
    </row>
    <row r="85" spans="2:2">
      <c r="B85" s="5" t="s">
        <v>172</v>
      </c>
    </row>
    <row r="86" spans="2:2">
      <c r="B86" s="5" t="s">
        <v>173</v>
      </c>
    </row>
  </sheetData>
  <sheetProtection algorithmName="SHA-512" hashValue="R0HtzmRXqum6cuq/Rj8X02IChW5MJQdFUGH4+NwKNgNyTLVLNYXMU/2Uqmtu+onWMfGKQY3DL4Uq7y0Bd2CQkw==" saltValue="hThqJcCP59VUaDtGQNtJQQ==" spinCount="100000" sheet="1" selectLockedCells="1"/>
  <phoneticPr fontId="3"/>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FA58-3816-4C41-A9D6-B65A779E2668}">
  <dimension ref="A1:L2"/>
  <sheetViews>
    <sheetView workbookViewId="0">
      <selection activeCell="G18" sqref="G18"/>
    </sheetView>
  </sheetViews>
  <sheetFormatPr defaultRowHeight="13"/>
  <sheetData>
    <row r="1" spans="1:12">
      <c r="A1" t="s">
        <v>295</v>
      </c>
      <c r="B1" t="s">
        <v>8</v>
      </c>
      <c r="C1" t="s">
        <v>318</v>
      </c>
      <c r="D1" t="s">
        <v>319</v>
      </c>
      <c r="E1" t="s">
        <v>320</v>
      </c>
      <c r="F1" t="s">
        <v>321</v>
      </c>
      <c r="G1" t="s">
        <v>322</v>
      </c>
      <c r="H1" t="s">
        <v>323</v>
      </c>
      <c r="I1" t="s">
        <v>324</v>
      </c>
      <c r="J1" t="s">
        <v>325</v>
      </c>
      <c r="K1" t="s">
        <v>327</v>
      </c>
      <c r="L1" t="s">
        <v>326</v>
      </c>
    </row>
    <row r="2" spans="1:12">
      <c r="A2">
        <f>申請書!D5</f>
        <v>0</v>
      </c>
      <c r="B2">
        <f>申請書!D6</f>
        <v>0</v>
      </c>
      <c r="C2">
        <f>申請書!D7</f>
        <v>0</v>
      </c>
      <c r="D2">
        <f>申請書!D8</f>
        <v>0</v>
      </c>
      <c r="E2">
        <f>申請書!E9</f>
        <v>0</v>
      </c>
      <c r="F2">
        <f>申請書!E10</f>
        <v>0</v>
      </c>
      <c r="G2">
        <f>申請書!E11</f>
        <v>0</v>
      </c>
      <c r="H2">
        <f>申請書!H11</f>
        <v>0</v>
      </c>
      <c r="I2">
        <f>申請書!D38</f>
        <v>0</v>
      </c>
      <c r="J2">
        <f>申請書!D39</f>
        <v>0</v>
      </c>
      <c r="K2">
        <f>申請書!D40</f>
        <v>0</v>
      </c>
      <c r="L2">
        <f>申請書!D41</f>
        <v>0</v>
      </c>
    </row>
  </sheetData>
  <sheetProtection algorithmName="SHA-512" hashValue="TA2jHzakg4+nz94Y8toG4bPEkypr0m7GxeyKkKz+dOETDMgHRaM91+P/wR/AQOjWl1TJSNb2J9cDQhXW9z+jLg==" saltValue="mjHwBq/x/cnq/QzcKAm4aA==" spinCount="100000" sheet="1" objects="1" scenarios="1" selectLockedCell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551E1-187F-4FF3-9964-8268F8CCB055}">
  <dimension ref="A1:J10"/>
  <sheetViews>
    <sheetView workbookViewId="0">
      <selection activeCell="D20" sqref="D20"/>
    </sheetView>
  </sheetViews>
  <sheetFormatPr defaultRowHeight="13"/>
  <sheetData>
    <row r="1" spans="1:10" s="37" customFormat="1">
      <c r="A1" s="37" t="s">
        <v>292</v>
      </c>
      <c r="B1" s="37" t="s">
        <v>293</v>
      </c>
      <c r="C1" s="37" t="s">
        <v>328</v>
      </c>
      <c r="D1" s="37" t="s">
        <v>291</v>
      </c>
      <c r="E1" s="37" t="s">
        <v>294</v>
      </c>
      <c r="F1" s="38" t="s">
        <v>1</v>
      </c>
      <c r="G1" s="38"/>
      <c r="H1" s="38" t="s">
        <v>2</v>
      </c>
      <c r="I1" s="38"/>
      <c r="J1" s="39" t="s">
        <v>13</v>
      </c>
    </row>
    <row r="2" spans="1:10">
      <c r="A2">
        <f>申請書!$D$5</f>
        <v>0</v>
      </c>
      <c r="B2">
        <f>申請書!$D$6</f>
        <v>0</v>
      </c>
      <c r="C2">
        <v>1</v>
      </c>
      <c r="D2">
        <f>申請書!C15</f>
        <v>0</v>
      </c>
      <c r="E2">
        <f>申請書!D15</f>
        <v>0</v>
      </c>
      <c r="F2">
        <f>申請書!E15</f>
        <v>0</v>
      </c>
      <c r="G2">
        <f>申請書!F15</f>
        <v>0</v>
      </c>
      <c r="H2">
        <f>申請書!G15</f>
        <v>0</v>
      </c>
      <c r="I2">
        <f>申請書!H15</f>
        <v>0</v>
      </c>
      <c r="J2">
        <f>申請書!I15</f>
        <v>0</v>
      </c>
    </row>
    <row r="3" spans="1:10">
      <c r="A3">
        <f>申請書!$D$5</f>
        <v>0</v>
      </c>
      <c r="B3">
        <f>申請書!$D$6</f>
        <v>0</v>
      </c>
      <c r="C3">
        <v>2</v>
      </c>
      <c r="D3">
        <f>申請書!C16</f>
        <v>0</v>
      </c>
      <c r="E3">
        <f>申請書!D16</f>
        <v>0</v>
      </c>
      <c r="F3">
        <f>申請書!E16</f>
        <v>0</v>
      </c>
      <c r="G3">
        <f>申請書!F16</f>
        <v>0</v>
      </c>
      <c r="H3">
        <f>申請書!G16</f>
        <v>0</v>
      </c>
      <c r="I3">
        <f>申請書!H16</f>
        <v>0</v>
      </c>
      <c r="J3">
        <f>申請書!I16</f>
        <v>0</v>
      </c>
    </row>
    <row r="4" spans="1:10">
      <c r="A4">
        <f>申請書!$D$5</f>
        <v>0</v>
      </c>
      <c r="B4">
        <f>申請書!$D$6</f>
        <v>0</v>
      </c>
      <c r="C4">
        <v>3</v>
      </c>
      <c r="D4">
        <f>申請書!C17</f>
        <v>0</v>
      </c>
      <c r="E4">
        <f>申請書!D17</f>
        <v>0</v>
      </c>
      <c r="F4">
        <f>申請書!E17</f>
        <v>0</v>
      </c>
      <c r="G4">
        <f>申請書!F17</f>
        <v>0</v>
      </c>
      <c r="H4">
        <f>申請書!G17</f>
        <v>0</v>
      </c>
      <c r="I4">
        <f>申請書!H17</f>
        <v>0</v>
      </c>
      <c r="J4">
        <f>申請書!I17</f>
        <v>0</v>
      </c>
    </row>
    <row r="5" spans="1:10">
      <c r="A5">
        <f>申請書!$D$5</f>
        <v>0</v>
      </c>
      <c r="B5">
        <f>申請書!$D$6</f>
        <v>0</v>
      </c>
      <c r="C5">
        <v>4</v>
      </c>
      <c r="D5">
        <f>申請書!C18</f>
        <v>0</v>
      </c>
      <c r="E5">
        <f>申請書!D18</f>
        <v>0</v>
      </c>
      <c r="F5">
        <f>申請書!E18</f>
        <v>0</v>
      </c>
      <c r="G5">
        <f>申請書!F18</f>
        <v>0</v>
      </c>
      <c r="H5">
        <f>申請書!G18</f>
        <v>0</v>
      </c>
      <c r="I5">
        <f>申請書!H18</f>
        <v>0</v>
      </c>
      <c r="J5">
        <f>申請書!I18</f>
        <v>0</v>
      </c>
    </row>
    <row r="6" spans="1:10">
      <c r="A6">
        <f>申請書!$D$5</f>
        <v>0</v>
      </c>
      <c r="B6">
        <f>申請書!$D$6</f>
        <v>0</v>
      </c>
      <c r="C6">
        <v>5</v>
      </c>
      <c r="D6">
        <f>申請書!C19</f>
        <v>0</v>
      </c>
      <c r="E6">
        <f>申請書!D19</f>
        <v>0</v>
      </c>
      <c r="F6">
        <f>申請書!E19</f>
        <v>0</v>
      </c>
      <c r="G6">
        <f>申請書!F19</f>
        <v>0</v>
      </c>
      <c r="H6">
        <f>申請書!G19</f>
        <v>0</v>
      </c>
      <c r="I6">
        <f>申請書!H19</f>
        <v>0</v>
      </c>
      <c r="J6">
        <f>申請書!I19</f>
        <v>0</v>
      </c>
    </row>
    <row r="7" spans="1:10">
      <c r="A7">
        <f>申請書!$D$5</f>
        <v>0</v>
      </c>
      <c r="B7">
        <f>申請書!$D$6</f>
        <v>0</v>
      </c>
      <c r="C7">
        <v>6</v>
      </c>
      <c r="D7">
        <f>申請書!C20</f>
        <v>0</v>
      </c>
      <c r="E7">
        <f>申請書!D20</f>
        <v>0</v>
      </c>
      <c r="F7">
        <f>申請書!E20</f>
        <v>0</v>
      </c>
      <c r="G7">
        <f>申請書!F20</f>
        <v>0</v>
      </c>
      <c r="H7">
        <f>申請書!G20</f>
        <v>0</v>
      </c>
      <c r="I7">
        <f>申請書!H20</f>
        <v>0</v>
      </c>
      <c r="J7">
        <f>申請書!I20</f>
        <v>0</v>
      </c>
    </row>
    <row r="8" spans="1:10">
      <c r="A8">
        <f>申請書!$D$5</f>
        <v>0</v>
      </c>
      <c r="B8">
        <f>申請書!$D$6</f>
        <v>0</v>
      </c>
      <c r="C8">
        <v>7</v>
      </c>
      <c r="D8">
        <f>申請書!C21</f>
        <v>0</v>
      </c>
      <c r="E8">
        <f>申請書!D21</f>
        <v>0</v>
      </c>
      <c r="F8">
        <f>申請書!E21</f>
        <v>0</v>
      </c>
      <c r="G8">
        <f>申請書!F21</f>
        <v>0</v>
      </c>
      <c r="H8">
        <f>申請書!G21</f>
        <v>0</v>
      </c>
      <c r="I8">
        <f>申請書!H21</f>
        <v>0</v>
      </c>
      <c r="J8">
        <f>申請書!I21</f>
        <v>0</v>
      </c>
    </row>
    <row r="9" spans="1:10">
      <c r="A9">
        <f>申請書!$D$5</f>
        <v>0</v>
      </c>
      <c r="B9">
        <f>申請書!$D$6</f>
        <v>0</v>
      </c>
      <c r="C9">
        <v>8</v>
      </c>
      <c r="D9">
        <f>申請書!C22</f>
        <v>0</v>
      </c>
      <c r="E9">
        <f>申請書!D22</f>
        <v>0</v>
      </c>
      <c r="F9">
        <f>申請書!E22</f>
        <v>0</v>
      </c>
      <c r="G9">
        <f>申請書!F22</f>
        <v>0</v>
      </c>
      <c r="H9">
        <f>申請書!G22</f>
        <v>0</v>
      </c>
      <c r="I9">
        <f>申請書!H22</f>
        <v>0</v>
      </c>
      <c r="J9">
        <f>申請書!I22</f>
        <v>0</v>
      </c>
    </row>
    <row r="10" spans="1:10">
      <c r="A10">
        <f>申請書!$D$5</f>
        <v>0</v>
      </c>
      <c r="B10">
        <f>申請書!$D$6</f>
        <v>0</v>
      </c>
      <c r="C10">
        <v>9</v>
      </c>
      <c r="D10">
        <f>申請書!C23</f>
        <v>0</v>
      </c>
      <c r="E10">
        <f>申請書!D23</f>
        <v>0</v>
      </c>
      <c r="F10">
        <f>申請書!E23</f>
        <v>0</v>
      </c>
      <c r="G10">
        <f>申請書!F23</f>
        <v>0</v>
      </c>
      <c r="H10">
        <f>申請書!G23</f>
        <v>0</v>
      </c>
      <c r="I10">
        <f>申請書!H23</f>
        <v>0</v>
      </c>
      <c r="J10">
        <f>申請書!I23</f>
        <v>0</v>
      </c>
    </row>
  </sheetData>
  <sheetProtection algorithmName="SHA-512" hashValue="Vsr5jAoW8Ku/cntVsZpAO5X+98lMflLXthWnVMzQRaaqyIHIqycTTFM6PqTjTh56kvRUzI37KfiZHIZbyKuNww==" saltValue="4Hc6WutGyvvkH6gJIhROzg==" spinCount="100000" sheet="1" objects="1" scenarios="1" selectLockedCells="1"/>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D37AC-382B-4BA7-B291-C70F53060BFE}">
  <dimension ref="A1:M2"/>
  <sheetViews>
    <sheetView workbookViewId="0">
      <selection activeCell="D18" sqref="D18"/>
    </sheetView>
  </sheetViews>
  <sheetFormatPr defaultRowHeight="13"/>
  <cols>
    <col min="4" max="4" width="9.26953125" bestFit="1" customWidth="1"/>
    <col min="5" max="6" width="9.26953125" customWidth="1"/>
    <col min="7" max="7" width="41.6328125" customWidth="1"/>
    <col min="8" max="9" width="9.26953125" customWidth="1"/>
    <col min="10" max="10" width="15.7265625" bestFit="1" customWidth="1"/>
    <col min="11" max="11" width="27.54296875" bestFit="1" customWidth="1"/>
    <col min="12" max="12" width="24.36328125" bestFit="1" customWidth="1"/>
  </cols>
  <sheetData>
    <row r="1" spans="1:13" s="37" customFormat="1">
      <c r="A1" s="42" t="s">
        <v>292</v>
      </c>
      <c r="B1" s="42" t="s">
        <v>8</v>
      </c>
      <c r="C1" s="42" t="s">
        <v>318</v>
      </c>
      <c r="D1" s="40" t="s">
        <v>300</v>
      </c>
      <c r="E1" s="40"/>
      <c r="F1" s="40" t="s">
        <v>329</v>
      </c>
      <c r="G1" s="43" t="s">
        <v>297</v>
      </c>
      <c r="H1" s="43" t="s">
        <v>320</v>
      </c>
      <c r="I1" s="43" t="s">
        <v>321</v>
      </c>
      <c r="J1" s="41" t="s">
        <v>301</v>
      </c>
      <c r="K1" s="40" t="s">
        <v>311</v>
      </c>
      <c r="L1" s="43" t="s">
        <v>277</v>
      </c>
      <c r="M1" s="43" t="s">
        <v>321</v>
      </c>
    </row>
    <row r="2" spans="1:13">
      <c r="A2" s="44">
        <f>申請書!D5</f>
        <v>0</v>
      </c>
      <c r="B2" s="44">
        <f>申請書!D6</f>
        <v>0</v>
      </c>
      <c r="C2" s="44">
        <f>申請書!D7</f>
        <v>0</v>
      </c>
      <c r="D2" s="44">
        <f>申請書!D27</f>
        <v>0</v>
      </c>
      <c r="E2" s="44">
        <f>申請書!E27</f>
        <v>0</v>
      </c>
      <c r="F2" s="44">
        <f>申請書!H27</f>
        <v>0</v>
      </c>
      <c r="G2" s="44">
        <f>申請書!E28</f>
        <v>0</v>
      </c>
      <c r="H2" s="44">
        <f>申請書!E29</f>
        <v>0</v>
      </c>
      <c r="I2" s="44">
        <f>申請書!E30</f>
        <v>0</v>
      </c>
      <c r="J2" s="44">
        <f>申請書!D31</f>
        <v>0</v>
      </c>
      <c r="K2" s="44">
        <f>申請書!D32</f>
        <v>0</v>
      </c>
      <c r="L2" s="44">
        <f>申請書!E33</f>
        <v>0</v>
      </c>
      <c r="M2" s="44">
        <f>申請書!E34</f>
        <v>0</v>
      </c>
    </row>
  </sheetData>
  <sheetProtection algorithmName="SHA-512" hashValue="zfS9LFu4fwJA7es7uCTR7/LV9HyrN+VfaxKoXLZAwYd8RvsXAJzPTDAUHjoEhDJfedgfiJlEFmeDM0SWUgYCUQ==" saltValue="NTST6QgmXUz7TQ5mjscFlg==" spinCount="100000" sheet="1" objects="1" scenarios="1" select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申請書</vt:lpstr>
      <vt:lpstr>リスト</vt:lpstr>
      <vt:lpstr>転記用_学校情報</vt:lpstr>
      <vt:lpstr>転記用_専任教員</vt:lpstr>
      <vt:lpstr>転記用_実技確認テスト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雪乃</dc:creator>
  <cp:lastModifiedBy>西田 雪乃</cp:lastModifiedBy>
  <dcterms:created xsi:type="dcterms:W3CDTF">2015-06-05T18:19:34Z</dcterms:created>
  <dcterms:modified xsi:type="dcterms:W3CDTF">2025-01-24T03:10:22Z</dcterms:modified>
</cp:coreProperties>
</file>