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fs3\指導者育成\○6 AT\⑲ＡＴ適応コース\09 現場実習関係\新カリキュラム\01_書類作成\02_チェックシート\"/>
    </mc:Choice>
  </mc:AlternateContent>
  <xr:revisionPtr revIDLastSave="0" documentId="13_ncr:1_{CED6080F-ADA4-413E-9399-905C64CA1F4E}" xr6:coauthVersionLast="47" xr6:coauthVersionMax="47" xr10:uidLastSave="{00000000-0000-0000-0000-000000000000}"/>
  <bookViews>
    <workbookView xWindow="-98" yWindow="-98" windowWidth="20715" windowHeight="13276" xr2:uid="{00000000-000D-0000-FFFF-FFFF00000000}"/>
  </bookViews>
  <sheets>
    <sheet name="チェックシート" sheetId="3" r:id="rId1"/>
    <sheet name="チェックシート_記入例１" sheetId="4" r:id="rId2"/>
    <sheet name="チェックシート_記入例２" sheetId="5" r:id="rId3"/>
  </sheets>
  <definedNames>
    <definedName name="_xlnm.Print_Area" localSheetId="0">チェックシート!$A$1:$M$96</definedName>
    <definedName name="_xlnm.Print_Area" localSheetId="1">チェックシート_記入例１!$A$1:$J$68</definedName>
    <definedName name="_xlnm.Print_Area" localSheetId="2">チェックシート_記入例２!$A$1:$J$68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67" i="3" l="1"/>
  <c r="H67" i="3"/>
  <c r="E67" i="3"/>
  <c r="K21" i="3"/>
  <c r="D57" i="3"/>
  <c r="K62" i="3"/>
  <c r="H62" i="3"/>
  <c r="E62" i="3"/>
  <c r="E56" i="3"/>
  <c r="D48" i="3"/>
  <c r="K56" i="3"/>
  <c r="H56" i="3"/>
  <c r="D35" i="3"/>
  <c r="K47" i="3"/>
  <c r="H47" i="3"/>
  <c r="E47" i="3"/>
  <c r="D22" i="3"/>
  <c r="K34" i="3"/>
  <c r="H34" i="3"/>
  <c r="E34" i="3"/>
  <c r="D13" i="3"/>
  <c r="H21" i="3"/>
  <c r="E21" i="3"/>
  <c r="D7" i="3"/>
  <c r="E12" i="3"/>
  <c r="I67" i="5"/>
  <c r="G67" i="5"/>
  <c r="E67" i="5"/>
  <c r="D57" i="5"/>
  <c r="D48" i="5"/>
  <c r="D35" i="5"/>
  <c r="D22" i="5"/>
  <c r="D13" i="5"/>
  <c r="D7" i="5"/>
  <c r="I67" i="4"/>
  <c r="G67" i="4"/>
  <c r="E67" i="4"/>
  <c r="D57" i="4"/>
  <c r="D48" i="4"/>
  <c r="D35" i="4"/>
  <c r="D22" i="4"/>
  <c r="D13" i="4"/>
  <c r="D7" i="4"/>
  <c r="J68" i="3" l="1"/>
  <c r="H68" i="5"/>
  <c r="H68" i="4"/>
</calcChain>
</file>

<file path=xl/sharedStrings.xml><?xml version="1.0" encoding="utf-8"?>
<sst xmlns="http://schemas.openxmlformats.org/spreadsheetml/2006/main" count="959" uniqueCount="141">
  <si>
    <t>JSPO-AT現場実習チェックシート</t>
    <rPh sb="7" eb="11">
      <t>ゲンバジッシュウ</t>
    </rPh>
    <phoneticPr fontId="3"/>
  </si>
  <si>
    <r>
      <t>実習者氏名：</t>
    </r>
    <r>
      <rPr>
        <u/>
        <sz val="10"/>
        <color theme="1"/>
        <rFont val="Yu Gothic"/>
        <family val="3"/>
        <charset val="128"/>
        <scheme val="minor"/>
      </rPr>
      <t>　　　　　　　　　　　　　　</t>
    </r>
    <rPh sb="0" eb="3">
      <t>ジッシュウシャ</t>
    </rPh>
    <rPh sb="3" eb="5">
      <t>シメイ</t>
    </rPh>
    <phoneticPr fontId="3"/>
  </si>
  <si>
    <t>所属学校名：</t>
    <rPh sb="0" eb="4">
      <t>ショゾクガッコウ</t>
    </rPh>
    <rPh sb="4" eb="5">
      <t>メイ</t>
    </rPh>
    <phoneticPr fontId="3"/>
  </si>
  <si>
    <r>
      <t>見学実習</t>
    </r>
    <r>
      <rPr>
        <sz val="10"/>
        <color rgb="FFFF0000"/>
        <rFont val="Yu Gothic"/>
        <family val="3"/>
        <charset val="128"/>
        <scheme val="minor"/>
      </rPr>
      <t>（30時間以上）</t>
    </r>
    <rPh sb="0" eb="2">
      <t>ケンガク</t>
    </rPh>
    <rPh sb="2" eb="4">
      <t>ジッシュウ</t>
    </rPh>
    <rPh sb="7" eb="11">
      <t>ジカンイジョウ</t>
    </rPh>
    <phoneticPr fontId="3"/>
  </si>
  <si>
    <r>
      <t>総合実習</t>
    </r>
    <r>
      <rPr>
        <sz val="10"/>
        <color rgb="FFFF0000"/>
        <rFont val="Yu Gothic"/>
        <family val="3"/>
        <charset val="128"/>
        <scheme val="minor"/>
      </rPr>
      <t>（150h以上）</t>
    </r>
    <phoneticPr fontId="3"/>
  </si>
  <si>
    <t>項目</t>
    <rPh sb="0" eb="2">
      <t>コウモク</t>
    </rPh>
    <phoneticPr fontId="3"/>
  </si>
  <si>
    <t>見学</t>
    <rPh sb="0" eb="2">
      <t>ケンガク</t>
    </rPh>
    <phoneticPr fontId="3"/>
  </si>
  <si>
    <t>経験</t>
    <rPh sb="0" eb="2">
      <t>ケイケン</t>
    </rPh>
    <phoneticPr fontId="3"/>
  </si>
  <si>
    <t>実践（指導）</t>
    <rPh sb="0" eb="2">
      <t>ジッセン</t>
    </rPh>
    <rPh sb="3" eb="5">
      <t>シドウ</t>
    </rPh>
    <phoneticPr fontId="3"/>
  </si>
  <si>
    <t>備考</t>
    <rPh sb="0" eb="2">
      <t>ビコウ</t>
    </rPh>
    <phoneticPr fontId="3"/>
  </si>
  <si>
    <t>指導者名</t>
    <rPh sb="0" eb="4">
      <t>シドウシャメイ</t>
    </rPh>
    <phoneticPr fontId="3"/>
  </si>
  <si>
    <t>指導者名</t>
    <phoneticPr fontId="3"/>
  </si>
  <si>
    <r>
      <rPr>
        <sz val="10"/>
        <color rgb="FF000000"/>
        <rFont val="游ゴシック"/>
        <family val="3"/>
        <charset val="128"/>
      </rPr>
      <t>JSPO-ATの役割</t>
    </r>
    <r>
      <rPr>
        <sz val="10"/>
        <color rgb="FFFF0000"/>
        <rFont val="游ゴシック"/>
        <family val="3"/>
        <charset val="128"/>
      </rPr>
      <t>（10h以上）</t>
    </r>
  </si>
  <si>
    <t>ー</t>
    <phoneticPr fontId="3"/>
  </si>
  <si>
    <t>主となる実習場所でのJSPO-ATの活動（ATルームやトレーニングルーム、合宿時等含む）</t>
    <rPh sb="0" eb="1">
      <t>シュ</t>
    </rPh>
    <rPh sb="4" eb="6">
      <t>ジッシュウ</t>
    </rPh>
    <rPh sb="37" eb="41">
      <t>ガッシュク</t>
    </rPh>
    <rPh sb="41" eb="42">
      <t>フクム</t>
    </rPh>
    <phoneticPr fontId="3"/>
  </si>
  <si>
    <t>□</t>
    <phoneticPr fontId="2"/>
  </si>
  <si>
    <t>現場実習場所（体育館、アリーナ、グランド等）、ATルームやトレーニング室、合宿時などの特別な状況下での活動を含む</t>
  </si>
  <si>
    <t>対象者の年齢や性質に応じたJSPO-ATの活動</t>
    <rPh sb="0" eb="3">
      <t>タイショウシャ</t>
    </rPh>
    <rPh sb="4" eb="6">
      <t>ネンレイ</t>
    </rPh>
    <rPh sb="7" eb="9">
      <t>セイシツ</t>
    </rPh>
    <rPh sb="10" eb="11">
      <t>オウ</t>
    </rPh>
    <rPh sb="21" eb="23">
      <t>カツドウ</t>
    </rPh>
    <phoneticPr fontId="3"/>
  </si>
  <si>
    <t>年齢(こども、高齢者)、性質(性別、障がい者)など、主となる対象者の特性以外の事例について学ぶ</t>
    <rPh sb="26" eb="27">
      <t>シュ</t>
    </rPh>
    <rPh sb="30" eb="33">
      <t>タイショウシャ</t>
    </rPh>
    <rPh sb="34" eb="36">
      <t>トクセイ</t>
    </rPh>
    <rPh sb="36" eb="38">
      <t>イガイ</t>
    </rPh>
    <rPh sb="39" eb="41">
      <t>ジレイ</t>
    </rPh>
    <rPh sb="45" eb="46">
      <t>マナ</t>
    </rPh>
    <phoneticPr fontId="3"/>
  </si>
  <si>
    <t>JSPO-ATを取り巻く医・科学スタッフおよびアントラージュの関わり</t>
    <rPh sb="8" eb="9">
      <t>ト</t>
    </rPh>
    <rPh sb="10" eb="11">
      <t>マ</t>
    </rPh>
    <rPh sb="12" eb="13">
      <t>イ</t>
    </rPh>
    <rPh sb="14" eb="16">
      <t>カガク</t>
    </rPh>
    <phoneticPr fontId="3"/>
  </si>
  <si>
    <t>スポーツドクターやデンティスト、栄養士、ファーマシスト、プレーヤー、コーチ、保護者、教員など、都道府県体育・スポーツ協会、NF、都道府県AT協議会、企業・民間スポーツクラブ、学校、地域スポーツクラブ、関係スポーツ団体(JISS,JSC,スポーツ庁,UNIVASなど）</t>
    <rPh sb="16" eb="19">
      <t>エイヨウシ</t>
    </rPh>
    <phoneticPr fontId="3"/>
  </si>
  <si>
    <t>JSPO-ATによるリスクマネジメント</t>
    <phoneticPr fontId="3"/>
  </si>
  <si>
    <t>コミュニケーションの重要、情報漏洩リスクへの対応、アスレティックトレーナーの社会的立場とコミュニケーション</t>
    <phoneticPr fontId="3"/>
  </si>
  <si>
    <t>実習時間</t>
    <rPh sb="0" eb="3">
      <t>ジッシュウ</t>
    </rPh>
    <phoneticPr fontId="3"/>
  </si>
  <si>
    <t>h</t>
    <phoneticPr fontId="3"/>
  </si>
  <si>
    <r>
      <t>安全・健康管理およびスポーツ外傷・障害の予防</t>
    </r>
    <r>
      <rPr>
        <sz val="10"/>
        <color rgb="FFFF0000"/>
        <rFont val="Yu Gothic"/>
        <family val="3"/>
        <charset val="128"/>
        <scheme val="minor"/>
      </rPr>
      <t>（40h以上）</t>
    </r>
    <rPh sb="26" eb="28">
      <t>イジョウ</t>
    </rPh>
    <phoneticPr fontId="3"/>
  </si>
  <si>
    <t>スポーツ環境(実習現場)におけるリスクの把握と整備　</t>
    <phoneticPr fontId="3"/>
  </si>
  <si>
    <t>□</t>
  </si>
  <si>
    <t>予防に係る用具の理解、施設・設備の整備を含む</t>
    <rPh sb="20" eb="21">
      <t>フク</t>
    </rPh>
    <phoneticPr fontId="3"/>
  </si>
  <si>
    <t>重篤なスポーツ外傷・障害・事故の予防</t>
    <rPh sb="0" eb="2">
      <t>ジュウトク</t>
    </rPh>
    <rPh sb="16" eb="18">
      <t>ヨボウ</t>
    </rPh>
    <phoneticPr fontId="3"/>
  </si>
  <si>
    <t>スポーツ活動現場における感染症対策</t>
    <rPh sb="4" eb="6">
      <t>カツドウ</t>
    </rPh>
    <rPh sb="6" eb="8">
      <t>ゲンバ</t>
    </rPh>
    <rPh sb="12" eb="15">
      <t>カンセンショウ</t>
    </rPh>
    <rPh sb="15" eb="17">
      <t>タイサク</t>
    </rPh>
    <phoneticPr fontId="3"/>
  </si>
  <si>
    <t>ワクチン接種などに関する記載あり</t>
    <phoneticPr fontId="3"/>
  </si>
  <si>
    <t>対象者のコンディションの把握（整形外科的チェック、フィジカルチェック、コンディショニングデータを用いたモニタリング等を含む）とデータ活用</t>
    <rPh sb="0" eb="3">
      <t>タイショウシャ</t>
    </rPh>
    <rPh sb="15" eb="20">
      <t>セイケイ</t>
    </rPh>
    <rPh sb="48" eb="49">
      <t>モチイ</t>
    </rPh>
    <rPh sb="57" eb="58">
      <t>トウ</t>
    </rPh>
    <rPh sb="59" eb="60">
      <t>フクム</t>
    </rPh>
    <phoneticPr fontId="3"/>
  </si>
  <si>
    <t>コンディション評価指標の選定および収集時の留意点、検査・測定と評価に関する項目を含む</t>
    <phoneticPr fontId="3"/>
  </si>
  <si>
    <t>再発予防としての動作の見方</t>
    <phoneticPr fontId="3"/>
  </si>
  <si>
    <t>歩・走・跳・方向転換・投球・打撃・泳・あたり・滑走</t>
    <rPh sb="4" eb="5">
      <t>チョウ</t>
    </rPh>
    <rPh sb="11" eb="13">
      <t>トウキュウ</t>
    </rPh>
    <rPh sb="14" eb="16">
      <t>ダゲキ</t>
    </rPh>
    <rPh sb="23" eb="25">
      <t>カッソウ</t>
    </rPh>
    <phoneticPr fontId="3"/>
  </si>
  <si>
    <t>競技・種目特性、対象者特性を踏まえたスポーツ外傷・障害予防の取り組み
（対象者への予防に関する教育・啓発活動、再発予防含む）</t>
    <rPh sb="8" eb="11">
      <t>タイショウシャ</t>
    </rPh>
    <rPh sb="11" eb="13">
      <t>トクセイ</t>
    </rPh>
    <rPh sb="30" eb="31">
      <t>ト</t>
    </rPh>
    <rPh sb="32" eb="33">
      <t>ク</t>
    </rPh>
    <rPh sb="55" eb="59">
      <t>サイハツヨボウ</t>
    </rPh>
    <rPh sb="59" eb="60">
      <t>フク</t>
    </rPh>
    <phoneticPr fontId="3"/>
  </si>
  <si>
    <t>再発予防への取り組み（re-turn to play）、4M分析（要因分析）、5E分析（対策立案）</t>
    <phoneticPr fontId="3"/>
  </si>
  <si>
    <t>対象に応じたテーピング</t>
    <phoneticPr fontId="3"/>
  </si>
  <si>
    <t>実習時間</t>
    <rPh sb="0" eb="4">
      <t>ジッシュウ</t>
    </rPh>
    <phoneticPr fontId="3"/>
  </si>
  <si>
    <r>
      <t>コンディショニング</t>
    </r>
    <r>
      <rPr>
        <sz val="10"/>
        <color rgb="FFFF0000"/>
        <rFont val="Yu Gothic"/>
        <family val="3"/>
        <charset val="128"/>
        <scheme val="minor"/>
      </rPr>
      <t>（50h以上）</t>
    </r>
    <rPh sb="13" eb="15">
      <t>イジョウ</t>
    </rPh>
    <phoneticPr fontId="3"/>
  </si>
  <si>
    <t>パフォーマンス向上に向けた各種測定と評価指標の活用</t>
    <rPh sb="7" eb="9">
      <t>コウジョウ</t>
    </rPh>
    <rPh sb="10" eb="11">
      <t>ム</t>
    </rPh>
    <rPh sb="13" eb="15">
      <t>カクシュ</t>
    </rPh>
    <rPh sb="15" eb="17">
      <t>ソクテイ</t>
    </rPh>
    <rPh sb="18" eb="20">
      <t>ヒョウカ</t>
    </rPh>
    <rPh sb="20" eb="22">
      <t>シヒョウ</t>
    </rPh>
    <rPh sb="23" eb="25">
      <t>カツヨウ</t>
    </rPh>
    <phoneticPr fontId="3"/>
  </si>
  <si>
    <t>対象・目的に応じたプログラムの計画</t>
    <rPh sb="3" eb="5">
      <t>モクテキ</t>
    </rPh>
    <rPh sb="15" eb="17">
      <t>ケイカク</t>
    </rPh>
    <phoneticPr fontId="3"/>
  </si>
  <si>
    <t>ウォームアップ</t>
    <phoneticPr fontId="3"/>
  </si>
  <si>
    <t>リカバリー</t>
    <phoneticPr fontId="3"/>
  </si>
  <si>
    <t>動作の評価に基づいたエクササイズ指導</t>
    <rPh sb="0" eb="2">
      <t>ドウサ</t>
    </rPh>
    <rPh sb="3" eb="5">
      <t>ヒョウカ</t>
    </rPh>
    <rPh sb="6" eb="7">
      <t>モト</t>
    </rPh>
    <rPh sb="16" eb="18">
      <t>シドウ</t>
    </rPh>
    <phoneticPr fontId="3"/>
  </si>
  <si>
    <t>競技・種目特性および体力特性に応じたコンディショニング①
　ストレングス</t>
    <rPh sb="0" eb="2">
      <t>キョウギ</t>
    </rPh>
    <rPh sb="3" eb="5">
      <t>シュモク</t>
    </rPh>
    <rPh sb="5" eb="7">
      <t>トクセイ</t>
    </rPh>
    <rPh sb="10" eb="12">
      <t>タイリョク</t>
    </rPh>
    <rPh sb="12" eb="14">
      <t>トクセイ</t>
    </rPh>
    <rPh sb="15" eb="16">
      <t>オウ</t>
    </rPh>
    <phoneticPr fontId="3"/>
  </si>
  <si>
    <t>競技・種目特性および体力特性に応じたコンディショニング②
　スプリント</t>
    <rPh sb="0" eb="2">
      <t>キョウギ</t>
    </rPh>
    <rPh sb="3" eb="5">
      <t>シュモク</t>
    </rPh>
    <rPh sb="5" eb="7">
      <t>トクセイ</t>
    </rPh>
    <rPh sb="10" eb="12">
      <t>タイリョク</t>
    </rPh>
    <rPh sb="12" eb="14">
      <t>トクセイ</t>
    </rPh>
    <rPh sb="15" eb="16">
      <t>オウ</t>
    </rPh>
    <phoneticPr fontId="3"/>
  </si>
  <si>
    <t>競技・種目特性および体力特性に応じたコンディショニング③
　アジリティ</t>
    <rPh sb="0" eb="2">
      <t>キョウギ</t>
    </rPh>
    <rPh sb="3" eb="5">
      <t>シュモク</t>
    </rPh>
    <rPh sb="5" eb="7">
      <t>トクセイ</t>
    </rPh>
    <rPh sb="10" eb="12">
      <t>タイリョク</t>
    </rPh>
    <rPh sb="12" eb="14">
      <t>トクセイ</t>
    </rPh>
    <rPh sb="15" eb="16">
      <t>オウ</t>
    </rPh>
    <phoneticPr fontId="3"/>
  </si>
  <si>
    <t>競技・種目特性および体力特性に応じたコンディショニング④
　エンデュランス</t>
    <rPh sb="0" eb="2">
      <t>キョウギ</t>
    </rPh>
    <rPh sb="3" eb="5">
      <t>シュモク</t>
    </rPh>
    <rPh sb="5" eb="7">
      <t>トクセイ</t>
    </rPh>
    <rPh sb="10" eb="12">
      <t>タイリョク</t>
    </rPh>
    <rPh sb="12" eb="14">
      <t>トクセイ</t>
    </rPh>
    <rPh sb="15" eb="16">
      <t>オウ</t>
    </rPh>
    <phoneticPr fontId="3"/>
  </si>
  <si>
    <t>競技・種目特性および体力特性に応じたコンディショニング⑤
　バランス</t>
    <rPh sb="0" eb="2">
      <t>キョウギ</t>
    </rPh>
    <rPh sb="3" eb="5">
      <t>シュモク</t>
    </rPh>
    <rPh sb="5" eb="7">
      <t>トクセイ</t>
    </rPh>
    <rPh sb="10" eb="12">
      <t>タイリョク</t>
    </rPh>
    <rPh sb="12" eb="14">
      <t>トクセイ</t>
    </rPh>
    <rPh sb="15" eb="16">
      <t>オウ</t>
    </rPh>
    <phoneticPr fontId="3"/>
  </si>
  <si>
    <t>競技・種目特性および体力特性に応じたコンディショニング⑥
　ストレッチング</t>
    <rPh sb="0" eb="2">
      <t>キョウギ</t>
    </rPh>
    <rPh sb="3" eb="5">
      <t>シュモク</t>
    </rPh>
    <rPh sb="5" eb="7">
      <t>トクセイ</t>
    </rPh>
    <rPh sb="10" eb="12">
      <t>タイリョク</t>
    </rPh>
    <rPh sb="12" eb="14">
      <t>トクセイ</t>
    </rPh>
    <rPh sb="15" eb="16">
      <t>オウ</t>
    </rPh>
    <phoneticPr fontId="3"/>
  </si>
  <si>
    <r>
      <t>リコンディショニング</t>
    </r>
    <r>
      <rPr>
        <sz val="10"/>
        <color rgb="FFFF0000"/>
        <rFont val="Yu Gothic"/>
        <family val="3"/>
        <charset val="128"/>
        <scheme val="minor"/>
      </rPr>
      <t>（45h以上）</t>
    </r>
    <rPh sb="14" eb="16">
      <t>イジョウ</t>
    </rPh>
    <phoneticPr fontId="3"/>
  </si>
  <si>
    <t>リコンディショニングに必要な検査・測定及び評価結果の活用</t>
    <phoneticPr fontId="3"/>
  </si>
  <si>
    <t>対象に応じた道具（テーピング、インソール、ブレース）を用いたアプローチ</t>
    <rPh sb="6" eb="8">
      <t>ドウグ</t>
    </rPh>
    <rPh sb="27" eb="28">
      <t>モチ</t>
    </rPh>
    <phoneticPr fontId="3"/>
  </si>
  <si>
    <t>テーピング・インソール・ブレース(装具)</t>
    <phoneticPr fontId="3"/>
  </si>
  <si>
    <t>リコンディショニングエクササイズの実践①
　選択したエクササイズ：</t>
    <rPh sb="17" eb="19">
      <t>ジッセン</t>
    </rPh>
    <phoneticPr fontId="3"/>
  </si>
  <si>
    <t>筋力、関節可動性・柔軟性、バランス機能、全身持久力、スポーツ動作、姿勢、アライメント、体重管理</t>
    <rPh sb="7" eb="8">
      <t>セイ</t>
    </rPh>
    <rPh sb="43" eb="45">
      <t>タイジュウ</t>
    </rPh>
    <rPh sb="45" eb="47">
      <t>カンリ</t>
    </rPh>
    <phoneticPr fontId="3"/>
  </si>
  <si>
    <t>リコンディショニングエクササイズの実践②
　選択したエクササイズ：</t>
    <rPh sb="17" eb="19">
      <t>ジッセン</t>
    </rPh>
    <phoneticPr fontId="3"/>
  </si>
  <si>
    <t>リコンディショニングエクササイズの実践③
　選択したエクササイズ：</t>
    <rPh sb="17" eb="19">
      <t>ジッセン</t>
    </rPh>
    <phoneticPr fontId="3"/>
  </si>
  <si>
    <t>部位ごとの状態に応じたリコンディショニング①
　選択した部位：</t>
    <rPh sb="28" eb="30">
      <t>ブイ</t>
    </rPh>
    <phoneticPr fontId="3"/>
  </si>
  <si>
    <t>頭頚部・胸部・腰部・肩・肘・前腕・手関節・手・骨盤帯・股関節・大腿部・膝関節・下腿部・足関節・足部・パラスポーツ実践者</t>
    <rPh sb="0" eb="3">
      <t>トウケイブ</t>
    </rPh>
    <rPh sb="4" eb="6">
      <t>キョウブ</t>
    </rPh>
    <rPh sb="7" eb="9">
      <t>ヨウブ</t>
    </rPh>
    <rPh sb="10" eb="11">
      <t>カタ</t>
    </rPh>
    <rPh sb="12" eb="13">
      <t>ヒジ</t>
    </rPh>
    <rPh sb="14" eb="16">
      <t>ゼンワン</t>
    </rPh>
    <rPh sb="17" eb="20">
      <t>シュカンセツ</t>
    </rPh>
    <rPh sb="21" eb="22">
      <t>テ</t>
    </rPh>
    <rPh sb="23" eb="25">
      <t>コツバン</t>
    </rPh>
    <rPh sb="25" eb="26">
      <t>タイ</t>
    </rPh>
    <rPh sb="27" eb="30">
      <t>コカンセツ</t>
    </rPh>
    <rPh sb="31" eb="34">
      <t>ダイタイブ</t>
    </rPh>
    <rPh sb="35" eb="38">
      <t>ヒザカンセツ</t>
    </rPh>
    <rPh sb="39" eb="42">
      <t>カタイブ</t>
    </rPh>
    <rPh sb="43" eb="46">
      <t>ソッカンセツ</t>
    </rPh>
    <rPh sb="47" eb="49">
      <t>ソクブ</t>
    </rPh>
    <rPh sb="56" eb="59">
      <t>ジッセンシャ</t>
    </rPh>
    <phoneticPr fontId="3"/>
  </si>
  <si>
    <t>部位ごとの状態に応じたリコンディショニング②
　選択した部位：</t>
    <rPh sb="28" eb="30">
      <t>ブイ</t>
    </rPh>
    <phoneticPr fontId="3"/>
  </si>
  <si>
    <t>部位ごとの状態に応じたリコンディショニング③
　選択した部位：</t>
    <rPh sb="28" eb="30">
      <t>ブイ</t>
    </rPh>
    <phoneticPr fontId="3"/>
  </si>
  <si>
    <t>スポーツ動作の問題に対するリコンディショニング①
　選択した動作：</t>
    <rPh sb="30" eb="32">
      <t>ドウサ</t>
    </rPh>
    <phoneticPr fontId="3"/>
  </si>
  <si>
    <t>スポーツ動作の問題に対するリコンディショニング②
　選択した動作：</t>
    <rPh sb="30" eb="32">
      <t>ドウサ</t>
    </rPh>
    <phoneticPr fontId="3"/>
  </si>
  <si>
    <t>スポーツ動作の問題に対するリコンディショニング③
　選択した動作：</t>
    <rPh sb="30" eb="32">
      <t>ドウサ</t>
    </rPh>
    <phoneticPr fontId="3"/>
  </si>
  <si>
    <r>
      <t>救急対応</t>
    </r>
    <r>
      <rPr>
        <sz val="10"/>
        <color rgb="FFFF0000"/>
        <rFont val="Yu Gothic"/>
        <family val="3"/>
        <charset val="128"/>
        <scheme val="minor"/>
      </rPr>
      <t>（35h以上）</t>
    </r>
    <rPh sb="8" eb="10">
      <t>イジョウ</t>
    </rPh>
    <phoneticPr fontId="3"/>
  </si>
  <si>
    <t>緊急時対応計画の立案・作成</t>
    <rPh sb="0" eb="3">
      <t>キンキュウジ</t>
    </rPh>
    <rPh sb="3" eb="5">
      <t>タイオウ</t>
    </rPh>
    <rPh sb="5" eb="7">
      <t>ケイカク</t>
    </rPh>
    <rPh sb="8" eb="10">
      <t>リツアン</t>
    </rPh>
    <rPh sb="11" eb="13">
      <t>サクセイ</t>
    </rPh>
    <phoneticPr fontId="3"/>
  </si>
  <si>
    <t>関係者との連携、必要な人材の確保と役割分担、必要物品の確保</t>
    <phoneticPr fontId="3"/>
  </si>
  <si>
    <t>緊急時の状況把握および対象評価と救急対応</t>
    <rPh sb="0" eb="2">
      <t>キンキュウ</t>
    </rPh>
    <rPh sb="18" eb="20">
      <t>タイオウ</t>
    </rPh>
    <phoneticPr fontId="3"/>
  </si>
  <si>
    <t>対象者に応じた運搬法</t>
    <rPh sb="0" eb="3">
      <t>タイショウシャ</t>
    </rPh>
    <rPh sb="4" eb="5">
      <t>オウ</t>
    </rPh>
    <rPh sb="7" eb="10">
      <t>ウンパンホウ</t>
    </rPh>
    <phoneticPr fontId="3"/>
  </si>
  <si>
    <t>一人、二人、担架、用具、医療機関への搬送</t>
  </si>
  <si>
    <t>実習環境に応じた救急対応①　実践した内容：</t>
    <rPh sb="0" eb="4">
      <t>ジッシュウカンキョウ</t>
    </rPh>
    <rPh sb="5" eb="6">
      <t>オウ</t>
    </rPh>
    <rPh sb="8" eb="10">
      <t>キュウキュウ</t>
    </rPh>
    <rPh sb="10" eb="12">
      <t>タイオウ</t>
    </rPh>
    <rPh sb="14" eb="16">
      <t>ジッセn</t>
    </rPh>
    <rPh sb="18" eb="20">
      <t>ナイヨウ</t>
    </rPh>
    <phoneticPr fontId="3"/>
  </si>
  <si>
    <t>創傷・出血、打撲・捻挫・肉ばなれ、骨折・脱臼、脳振盪、頭頚部・脊椎における重症外傷、特殊な外傷、熱中症、その他の内科的疾患に関する救急対応</t>
    <phoneticPr fontId="3"/>
  </si>
  <si>
    <t>実習環境に応じた救急対応②　実践した内容：</t>
    <rPh sb="0" eb="4">
      <t>ジッシュウカンキョウ</t>
    </rPh>
    <rPh sb="5" eb="6">
      <t>オウ</t>
    </rPh>
    <rPh sb="8" eb="10">
      <t>キュウキュウ</t>
    </rPh>
    <rPh sb="10" eb="12">
      <t>タイオウ</t>
    </rPh>
    <rPh sb="14" eb="16">
      <t>ジッセn</t>
    </rPh>
    <phoneticPr fontId="3"/>
  </si>
  <si>
    <t>実習環境に応じた救急対応③　実践した内容：</t>
    <rPh sb="0" eb="4">
      <t>ジッシュウカンキョウ</t>
    </rPh>
    <rPh sb="5" eb="6">
      <t>オウ</t>
    </rPh>
    <rPh sb="8" eb="10">
      <t>キュウキュウ</t>
    </rPh>
    <rPh sb="10" eb="12">
      <t>タイオウ</t>
    </rPh>
    <rPh sb="14" eb="16">
      <t>ジッセn</t>
    </rPh>
    <phoneticPr fontId="3"/>
  </si>
  <si>
    <t>実習環境に応じたの救急体制の構築</t>
    <rPh sb="0" eb="2">
      <t>ジッシュウ</t>
    </rPh>
    <rPh sb="2" eb="4">
      <t>カンキョウ</t>
    </rPh>
    <rPh sb="5" eb="6">
      <t>オウ</t>
    </rPh>
    <rPh sb="9" eb="13">
      <t>キュウキュウタイセイ</t>
    </rPh>
    <rPh sb="14" eb="16">
      <t>コウチク</t>
    </rPh>
    <phoneticPr fontId="3"/>
  </si>
  <si>
    <t>環境に応じた実習</t>
    <phoneticPr fontId="3"/>
  </si>
  <si>
    <t>アンチ・ドーピング教育やドーピングコントロールの実際</t>
    <rPh sb="9" eb="11">
      <t>キョウイク</t>
    </rPh>
    <rPh sb="24" eb="26">
      <t>ジッサイ</t>
    </rPh>
    <phoneticPr fontId="3"/>
  </si>
  <si>
    <t>ICTの活用</t>
    <rPh sb="4" eb="6">
      <t>カツヨウ</t>
    </rPh>
    <phoneticPr fontId="3"/>
  </si>
  <si>
    <t>一次救命処置（心停止）</t>
    <rPh sb="0" eb="4">
      <t>イチジキュウメイ</t>
    </rPh>
    <rPh sb="4" eb="6">
      <t>ショチ</t>
    </rPh>
    <rPh sb="7" eb="10">
      <t>シンテイシ</t>
    </rPh>
    <phoneticPr fontId="3"/>
  </si>
  <si>
    <t>緊急時における初期評価、体位管理と保温</t>
    <rPh sb="0" eb="3">
      <t>キンキュウジ</t>
    </rPh>
    <rPh sb="7" eb="11">
      <t>ショキヒョウカ</t>
    </rPh>
    <phoneticPr fontId="3"/>
  </si>
  <si>
    <t>モニタリング機器を含む</t>
    <rPh sb="6" eb="8">
      <t>キキ</t>
    </rPh>
    <rPh sb="9" eb="10">
      <t>フク</t>
    </rPh>
    <phoneticPr fontId="3"/>
  </si>
  <si>
    <t>総合実習の準備とまとめ</t>
    <phoneticPr fontId="3"/>
  </si>
  <si>
    <t>主となる実習先情報の整理</t>
    <rPh sb="0" eb="1">
      <t>シュ</t>
    </rPh>
    <rPh sb="4" eb="6">
      <t>ジッシュウ</t>
    </rPh>
    <rPh sb="6" eb="9">
      <t>サキジョウホウ</t>
    </rPh>
    <rPh sb="10" eb="12">
      <t>セイリ</t>
    </rPh>
    <phoneticPr fontId="3"/>
  </si>
  <si>
    <t>競技・種目、対象者の特性(年齢、性別、起こりやすい外傷・障害）、実習場所の特性(場所、器材、実習指導者の人数、アントラージュの人数）</t>
    <phoneticPr fontId="3"/>
  </si>
  <si>
    <t>現場実習のまとめ</t>
    <rPh sb="0" eb="4">
      <t>ゲンバジッシュウ</t>
    </rPh>
    <phoneticPr fontId="3"/>
  </si>
  <si>
    <t>合計時間(見学実習30h以上、総合実習150h以上）</t>
    <rPh sb="7" eb="9">
      <t>ジッシュウ</t>
    </rPh>
    <rPh sb="17" eb="19">
      <t>ジッシュウ</t>
    </rPh>
    <phoneticPr fontId="3"/>
  </si>
  <si>
    <t>見学実習</t>
    <rPh sb="0" eb="1">
      <t>ケンガクジス</t>
    </rPh>
    <phoneticPr fontId="3"/>
  </si>
  <si>
    <t>計画・経験</t>
    <rPh sb="0" eb="2">
      <t>ケイカク</t>
    </rPh>
    <rPh sb="3" eb="5">
      <t>ケイケn</t>
    </rPh>
    <phoneticPr fontId="3"/>
  </si>
  <si>
    <t>実践</t>
    <rPh sb="0" eb="2">
      <t>ジッセn</t>
    </rPh>
    <phoneticPr fontId="3"/>
  </si>
  <si>
    <t>総合実習</t>
    <rPh sb="0" eb="4">
      <t>ソウゴウ</t>
    </rPh>
    <phoneticPr fontId="3"/>
  </si>
  <si>
    <t>○現場実習シートの使い方</t>
    <rPh sb="1" eb="5">
      <t>ゲンバジッシュウ</t>
    </rPh>
    <rPh sb="9" eb="10">
      <t>ツカ</t>
    </rPh>
    <rPh sb="11" eb="12">
      <t>カタ</t>
    </rPh>
    <phoneticPr fontId="3"/>
  </si>
  <si>
    <t>・</t>
    <phoneticPr fontId="3"/>
  </si>
  <si>
    <t>本「現場実習シート」は日本スポーツ協会公認アスレティックトレーナー資格取得に必要な「現場実習」を報告する際に使用します。</t>
    <rPh sb="1" eb="5">
      <t>ゲンバジッシュウ</t>
    </rPh>
    <rPh sb="10" eb="12">
      <t>ニホン</t>
    </rPh>
    <rPh sb="16" eb="18">
      <t>キョウカイ</t>
    </rPh>
    <rPh sb="18" eb="20">
      <t>コウニン</t>
    </rPh>
    <rPh sb="32" eb="34">
      <t>シカク</t>
    </rPh>
    <rPh sb="34" eb="36">
      <t>シュトク</t>
    </rPh>
    <rPh sb="37" eb="39">
      <t>ヒツヨウ</t>
    </rPh>
    <rPh sb="41" eb="43">
      <t>ゲンバ</t>
    </rPh>
    <rPh sb="43" eb="45">
      <t>ジッシュウ</t>
    </rPh>
    <rPh sb="47" eb="48">
      <t>オコナ</t>
    </rPh>
    <rPh sb="48" eb="50">
      <t>ホウコク</t>
    </rPh>
    <rPh sb="54" eb="56">
      <t>シヨウ</t>
    </rPh>
    <phoneticPr fontId="3"/>
  </si>
  <si>
    <t>現場実習では「JSPO-ATの役割（コンピテンシー・業務）についてスポーツ現場等で学ぶ機会を提供し、JSPO-ATのコンピテンシーの習得に必要な技能を身につけること」がねらいとされており、見学実習では「JSPO-ATがどのような役割を担い、どのような能力が必要かを説明できる」総合実習では「JSPO-ATの役割に応じた技能を実践できる」ことがその到達目標として、定められています。</t>
    <rPh sb="0" eb="2">
      <t>ゲンバ</t>
    </rPh>
    <rPh sb="2" eb="4">
      <t>ジッシュウ</t>
    </rPh>
    <rPh sb="181" eb="182">
      <t>サダ</t>
    </rPh>
    <phoneticPr fontId="3"/>
  </si>
  <si>
    <t>現場実習では、テキストを中心に学習した知識・技能を実際の対象者や場所、競技・種目等の特性に応じて適切に活用することが求められます。</t>
    <rPh sb="0" eb="4">
      <t>ゲンバジッシュウ</t>
    </rPh>
    <rPh sb="12" eb="14">
      <t>チュウシン</t>
    </rPh>
    <rPh sb="15" eb="17">
      <t>ガクシュウ</t>
    </rPh>
    <rPh sb="19" eb="21">
      <t>チシキ</t>
    </rPh>
    <rPh sb="22" eb="24">
      <t>ギノウ</t>
    </rPh>
    <rPh sb="25" eb="27">
      <t>ジッサイ</t>
    </rPh>
    <rPh sb="28" eb="31">
      <t>タイショウシャ</t>
    </rPh>
    <rPh sb="32" eb="34">
      <t>バショ</t>
    </rPh>
    <rPh sb="35" eb="37">
      <t>キョウギ</t>
    </rPh>
    <rPh sb="38" eb="40">
      <t>シュモク</t>
    </rPh>
    <rPh sb="40" eb="41">
      <t>ナド</t>
    </rPh>
    <rPh sb="42" eb="44">
      <t>トクセイ</t>
    </rPh>
    <rPh sb="45" eb="46">
      <t>オウ</t>
    </rPh>
    <rPh sb="48" eb="50">
      <t>テキセツ</t>
    </rPh>
    <rPh sb="51" eb="53">
      <t>カツヨウ</t>
    </rPh>
    <rPh sb="58" eb="59">
      <t>モト</t>
    </rPh>
    <phoneticPr fontId="3"/>
  </si>
  <si>
    <t>・見学実習・・JSPO-AT現場実習指導者の監督の下、定められた項目に関する内容を見て学ぶこと</t>
    <phoneticPr fontId="3"/>
  </si>
  <si>
    <t>・総合実習(経験)・・定められた項目に関する内容をJSPO-AT現場実習指導者とともに実習すること</t>
    <rPh sb="1" eb="3">
      <t>ソウゴウ</t>
    </rPh>
    <rPh sb="6" eb="8">
      <t>ケイケン</t>
    </rPh>
    <rPh sb="43" eb="45">
      <t>ジッシュウ</t>
    </rPh>
    <phoneticPr fontId="3"/>
  </si>
  <si>
    <t>・総合実習(実践)・・JSPO-AT現場実習指導者の監督の下、定められた項目に関する内容を自分自身で実施すること</t>
    <rPh sb="1" eb="3">
      <t>ソウゴウ</t>
    </rPh>
    <rPh sb="6" eb="8">
      <t>ジッセン</t>
    </rPh>
    <rPh sb="45" eb="47">
      <t>ジブン</t>
    </rPh>
    <rPh sb="47" eb="49">
      <t>ジシン</t>
    </rPh>
    <rPh sb="50" eb="52">
      <t>ジッシ</t>
    </rPh>
    <phoneticPr fontId="3"/>
  </si>
  <si>
    <t>実習項目については、総合実習(実践)を中心に実習先の状況に応じて選択してください。
※ATの役割を除く4つのカテゴリーにおいて、最低時間数の8割は実践とすることが望ましい</t>
    <rPh sb="0" eb="2">
      <t>ジッシュウ</t>
    </rPh>
    <rPh sb="2" eb="4">
      <t>コウモク</t>
    </rPh>
    <rPh sb="19" eb="21">
      <t>チュウシン</t>
    </rPh>
    <rPh sb="22" eb="24">
      <t>ジッシュウ</t>
    </rPh>
    <rPh sb="24" eb="25">
      <t>サキ</t>
    </rPh>
    <rPh sb="25" eb="27">
      <t>ジョウキョウ</t>
    </rPh>
    <rPh sb="28" eb="29">
      <t>オウ</t>
    </rPh>
    <rPh sb="31" eb="33">
      <t>センタク</t>
    </rPh>
    <rPh sb="81" eb="82">
      <t>ノゾ</t>
    </rPh>
    <phoneticPr fontId="3"/>
  </si>
  <si>
    <t>実習の際には、現場実習指導者とどの項目について実習を行うか内容を確認したうえで行ってください。</t>
    <rPh sb="0" eb="2">
      <t>ジッシュウ</t>
    </rPh>
    <rPh sb="3" eb="4">
      <t>サイ</t>
    </rPh>
    <rPh sb="7" eb="14">
      <t>ゲンバジッシュウシドウシャ</t>
    </rPh>
    <rPh sb="17" eb="19">
      <t>コウモク</t>
    </rPh>
    <rPh sb="23" eb="25">
      <t>ジッシュウ</t>
    </rPh>
    <rPh sb="26" eb="27">
      <t>オコナ</t>
    </rPh>
    <rPh sb="29" eb="31">
      <t>ナイヨウ</t>
    </rPh>
    <rPh sb="32" eb="34">
      <t>カクニン</t>
    </rPh>
    <rPh sb="39" eb="40">
      <t>オコナ</t>
    </rPh>
    <phoneticPr fontId="3"/>
  </si>
  <si>
    <t>実習終了後には、チェックシートの「指導者名」に監督した現場実習指導者の氏名、氏名の右の欄にチェックを記載して下さい。
実習時間数は、本シートとは別に30分単位で管理いただき、最終的な時間数を合計時間の欄に記載ください。</t>
    <rPh sb="0" eb="2">
      <t>ジッシュウ</t>
    </rPh>
    <rPh sb="2" eb="5">
      <t>シュウリョウゴ</t>
    </rPh>
    <rPh sb="17" eb="21">
      <t>シドウシャメイ</t>
    </rPh>
    <rPh sb="23" eb="25">
      <t>カントク</t>
    </rPh>
    <rPh sb="27" eb="34">
      <t>ゲンバジッシュウシドウシャ</t>
    </rPh>
    <rPh sb="35" eb="37">
      <t>シメイ</t>
    </rPh>
    <rPh sb="38" eb="40">
      <t>シメイ</t>
    </rPh>
    <rPh sb="41" eb="42">
      <t>ミギ</t>
    </rPh>
    <rPh sb="43" eb="44">
      <t>ラン</t>
    </rPh>
    <rPh sb="50" eb="52">
      <t>キサイ</t>
    </rPh>
    <rPh sb="54" eb="55">
      <t>クダ</t>
    </rPh>
    <rPh sb="59" eb="61">
      <t>ジッシュウ</t>
    </rPh>
    <rPh sb="61" eb="64">
      <t>ジカンスウ</t>
    </rPh>
    <rPh sb="66" eb="67">
      <t>ホン</t>
    </rPh>
    <rPh sb="72" eb="73">
      <t>ベツ</t>
    </rPh>
    <rPh sb="76" eb="77">
      <t>フン</t>
    </rPh>
    <rPh sb="77" eb="79">
      <t>タンイ</t>
    </rPh>
    <rPh sb="80" eb="82">
      <t>カンリ</t>
    </rPh>
    <rPh sb="87" eb="90">
      <t>サイシュウテキ</t>
    </rPh>
    <rPh sb="91" eb="94">
      <t>ジカンスウ</t>
    </rPh>
    <rPh sb="95" eb="99">
      <t>ゴウケイジカン</t>
    </rPh>
    <rPh sb="100" eb="101">
      <t>ラン</t>
    </rPh>
    <rPh sb="102" eb="104">
      <t>キサイ</t>
    </rPh>
    <phoneticPr fontId="3"/>
  </si>
  <si>
    <t>以下の観点については、実習を行う前に毎回自身で確認を行ってください。</t>
    <rPh sb="0" eb="2">
      <t>イカ</t>
    </rPh>
    <rPh sb="3" eb="5">
      <t>カンテン</t>
    </rPh>
    <rPh sb="11" eb="13">
      <t>ジッシュウ</t>
    </rPh>
    <rPh sb="14" eb="15">
      <t>オコナ</t>
    </rPh>
    <rPh sb="16" eb="17">
      <t>マエ</t>
    </rPh>
    <rPh sb="18" eb="20">
      <t>マイカイ</t>
    </rPh>
    <rPh sb="20" eb="22">
      <t>ジシン</t>
    </rPh>
    <rPh sb="23" eb="25">
      <t>カクニン</t>
    </rPh>
    <rPh sb="26" eb="27">
      <t>オコナ</t>
    </rPh>
    <phoneticPr fontId="3"/>
  </si>
  <si>
    <t>JSPO-ATに求められる倫理観</t>
    <phoneticPr fontId="3"/>
  </si>
  <si>
    <t>時間は守れていますか？</t>
    <rPh sb="0" eb="2">
      <t>ジカン</t>
    </rPh>
    <rPh sb="3" eb="4">
      <t>マモ</t>
    </rPh>
    <phoneticPr fontId="3"/>
  </si>
  <si>
    <t>服装・髪型、装飾品などが相手にとって不快な印象を与えていませんか？</t>
    <rPh sb="6" eb="9">
      <t>ソウショクヒン</t>
    </rPh>
    <rPh sb="12" eb="14">
      <t>アイテ</t>
    </rPh>
    <rPh sb="18" eb="20">
      <t>フカイ</t>
    </rPh>
    <rPh sb="21" eb="23">
      <t>インショウ</t>
    </rPh>
    <rPh sb="24" eb="25">
      <t>アタ</t>
    </rPh>
    <phoneticPr fontId="3"/>
  </si>
  <si>
    <t>プレーヤーとの距離感は周囲の人に不快な印象を与えていませんか？</t>
    <rPh sb="7" eb="10">
      <t>キョリカン</t>
    </rPh>
    <rPh sb="11" eb="13">
      <t>シュウイ</t>
    </rPh>
    <rPh sb="14" eb="15">
      <t>ヒト</t>
    </rPh>
    <rPh sb="16" eb="18">
      <t>フカイ</t>
    </rPh>
    <rPh sb="19" eb="21">
      <t>インショウ</t>
    </rPh>
    <rPh sb="22" eb="23">
      <t>アタ</t>
    </rPh>
    <phoneticPr fontId="3"/>
  </si>
  <si>
    <t>確認、連絡、相談などのコミュニケーションが取れていますか？</t>
    <rPh sb="0" eb="2">
      <t>カクニン</t>
    </rPh>
    <rPh sb="3" eb="5">
      <t>レンラク</t>
    </rPh>
    <rPh sb="6" eb="8">
      <t>ソウダン</t>
    </rPh>
    <rPh sb="21" eb="22">
      <t>ト</t>
    </rPh>
    <phoneticPr fontId="3"/>
  </si>
  <si>
    <t>守秘義務は守れていますか？</t>
    <rPh sb="0" eb="2">
      <t>シュヒ</t>
    </rPh>
    <rPh sb="2" eb="4">
      <t>ギム</t>
    </rPh>
    <rPh sb="5" eb="6">
      <t>マモ</t>
    </rPh>
    <phoneticPr fontId="3"/>
  </si>
  <si>
    <t>ハラスメントをしたり、されたりしていませんか？</t>
    <phoneticPr fontId="3"/>
  </si>
  <si>
    <r>
      <t>実習者氏名：</t>
    </r>
    <r>
      <rPr>
        <u/>
        <sz val="10"/>
        <color theme="1"/>
        <rFont val="Yu Gothic"/>
        <family val="3"/>
        <charset val="128"/>
        <scheme val="minor"/>
      </rPr>
      <t>スポ協花子　　　　　　　　　　　　　</t>
    </r>
    <rPh sb="0" eb="3">
      <t>ジッシュウシャ</t>
    </rPh>
    <rPh sb="3" eb="5">
      <t>シメイ</t>
    </rPh>
    <rPh sb="8" eb="11">
      <t>キョウハナコ</t>
    </rPh>
    <phoneticPr fontId="3"/>
  </si>
  <si>
    <t>所属学校名：JSPO大学</t>
    <rPh sb="0" eb="4">
      <t>ショゾクガッコウ</t>
    </rPh>
    <rPh sb="4" eb="5">
      <t>メイ</t>
    </rPh>
    <rPh sb="10" eb="12">
      <t>ダイガク</t>
    </rPh>
    <phoneticPr fontId="3"/>
  </si>
  <si>
    <t>体協太郎</t>
    <rPh sb="0" eb="4">
      <t>タイキョウタロウ</t>
    </rPh>
    <phoneticPr fontId="2"/>
  </si>
  <si>
    <t>☑</t>
    <phoneticPr fontId="2"/>
  </si>
  <si>
    <t>JSPO二郎</t>
    <rPh sb="4" eb="6">
      <t>ジロウ</t>
    </rPh>
    <phoneticPr fontId="2"/>
  </si>
  <si>
    <t>☑</t>
  </si>
  <si>
    <t>JSPO二郎</t>
  </si>
  <si>
    <t>体協花</t>
    <phoneticPr fontId="2"/>
  </si>
  <si>
    <t>JSPO二郎</t>
    <phoneticPr fontId="2"/>
  </si>
  <si>
    <t>体協花</t>
    <rPh sb="0" eb="2">
      <t>タイキョウ</t>
    </rPh>
    <rPh sb="2" eb="3">
      <t>ハナ</t>
    </rPh>
    <phoneticPr fontId="2"/>
  </si>
  <si>
    <t>体協花</t>
  </si>
  <si>
    <t>リコンディショニングエクササイズの実践①
　選択したエクササイズ：筋力</t>
    <rPh sb="17" eb="19">
      <t>ジッセン</t>
    </rPh>
    <rPh sb="33" eb="35">
      <t>キンリョク</t>
    </rPh>
    <phoneticPr fontId="3"/>
  </si>
  <si>
    <t>リコンディショニングエクササイズの実践②
　選択したエクササイズ：関節可動性・柔軟性</t>
    <rPh sb="17" eb="19">
      <t>ジッセン</t>
    </rPh>
    <rPh sb="33" eb="38">
      <t>カンセツカドウセイ</t>
    </rPh>
    <rPh sb="39" eb="42">
      <t>ジュウナンセイ</t>
    </rPh>
    <phoneticPr fontId="3"/>
  </si>
  <si>
    <t>リコンディショニングエクササイズの実践③
　選択したエクササイズ：全身持久力</t>
    <rPh sb="17" eb="19">
      <t>ジッセン</t>
    </rPh>
    <rPh sb="33" eb="38">
      <t>ゼンシンジキュウリョク</t>
    </rPh>
    <phoneticPr fontId="3"/>
  </si>
  <si>
    <t>部位ごとの状態に応じたリコンディショニング①
　選択した部位：肩関節・肩鎖関節</t>
    <rPh sb="28" eb="30">
      <t>ブイ</t>
    </rPh>
    <rPh sb="31" eb="32">
      <t>カタ</t>
    </rPh>
    <rPh sb="32" eb="34">
      <t>カンセツ</t>
    </rPh>
    <rPh sb="35" eb="39">
      <t>ケンサカンセツ</t>
    </rPh>
    <phoneticPr fontId="3"/>
  </si>
  <si>
    <t>部位ごとの状態に応じたリコンディショニング②
　選択した部位：大腿部</t>
    <rPh sb="28" eb="30">
      <t>ブイ</t>
    </rPh>
    <rPh sb="31" eb="34">
      <t>ダイタイブ</t>
    </rPh>
    <phoneticPr fontId="3"/>
  </si>
  <si>
    <t>部位ごとの状態に応じたリコンディショニング③
　選択した部位：足関節</t>
    <rPh sb="28" eb="30">
      <t>ブイ</t>
    </rPh>
    <rPh sb="31" eb="34">
      <t>ソッカンセツ</t>
    </rPh>
    <phoneticPr fontId="3"/>
  </si>
  <si>
    <t>スポーツ動作の問題に対するリコンディショニング①
　選択した動作：あたり動作</t>
    <rPh sb="30" eb="32">
      <t>ドウサ</t>
    </rPh>
    <rPh sb="36" eb="38">
      <t>ドウサ</t>
    </rPh>
    <phoneticPr fontId="3"/>
  </si>
  <si>
    <t>スポーツ動作の問題に対するリコンディショニング②
　選択した動作：投球動作</t>
    <rPh sb="30" eb="32">
      <t>ドウサ</t>
    </rPh>
    <rPh sb="33" eb="37">
      <t>トウキュウドウサ</t>
    </rPh>
    <phoneticPr fontId="3"/>
  </si>
  <si>
    <t>スポーツ動作の問題に対するリコンディショニング③
　選択した動作：走動作</t>
    <rPh sb="30" eb="32">
      <t>ドウサ</t>
    </rPh>
    <rPh sb="33" eb="34">
      <t>ソウ</t>
    </rPh>
    <rPh sb="34" eb="36">
      <t>ドウサ</t>
    </rPh>
    <phoneticPr fontId="3"/>
  </si>
  <si>
    <t>体協太郎</t>
  </si>
  <si>
    <t>実習環境に応じた救急対応①　実践した内容：捻挫</t>
    <rPh sb="0" eb="4">
      <t>ジッシュウカンキョウ</t>
    </rPh>
    <rPh sb="5" eb="6">
      <t>オウ</t>
    </rPh>
    <rPh sb="8" eb="10">
      <t>キュウキュウ</t>
    </rPh>
    <rPh sb="10" eb="12">
      <t>タイオウ</t>
    </rPh>
    <rPh sb="14" eb="16">
      <t>ジッセn</t>
    </rPh>
    <rPh sb="18" eb="20">
      <t>ナイヨウ</t>
    </rPh>
    <phoneticPr fontId="3"/>
  </si>
  <si>
    <t>実習環境に応じた救急対応②　実践した内容：脱臼</t>
    <rPh sb="0" eb="4">
      <t>ジッシュウカンキョウ</t>
    </rPh>
    <rPh sb="5" eb="6">
      <t>オウ</t>
    </rPh>
    <rPh sb="8" eb="10">
      <t>キュウキュウ</t>
    </rPh>
    <rPh sb="10" eb="12">
      <t>タイオウ</t>
    </rPh>
    <rPh sb="14" eb="16">
      <t>ジッセn</t>
    </rPh>
    <phoneticPr fontId="3"/>
  </si>
  <si>
    <t>実習環境に応じた救急対応③　実践した内容：熱中症</t>
    <rPh sb="0" eb="4">
      <t>ジッシュウカンキョウ</t>
    </rPh>
    <rPh sb="5" eb="6">
      <t>オウ</t>
    </rPh>
    <rPh sb="8" eb="10">
      <t>キュウキュウ</t>
    </rPh>
    <rPh sb="10" eb="12">
      <t>タイオウ</t>
    </rPh>
    <rPh sb="14" eb="16">
      <t>ジッセn</t>
    </rPh>
    <rPh sb="21" eb="24">
      <t>ネッチュウショウ</t>
    </rPh>
    <phoneticPr fontId="3"/>
  </si>
  <si>
    <t>体協太郎</t>
    <phoneticPr fontId="2"/>
  </si>
  <si>
    <t>☑</t>
    <phoneticPr fontId="3"/>
  </si>
  <si>
    <t>時間数</t>
    <rPh sb="0" eb="3">
      <t>ジカn</t>
    </rPh>
    <phoneticPr fontId="2"/>
  </si>
  <si>
    <t>h</t>
    <phoneticPr fontId="2"/>
  </si>
  <si>
    <t>現場実習は「⾒学実習」と「総合実習」に分類されます。実習内容の定義は以下の通りとします。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</si>
</sst>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合計&quot;0&quot;ｈ&quot;"/>
    <numFmt numFmtId="177" formatCode="0.0&quot;h&quot;"/>
    <numFmt numFmtId="178" formatCode="&quot;合計&quot;0&quot;h&quot;"/>
    <numFmt numFmtId="179" formatCode="0.0_ "/>
    <numFmt numFmtId="180" formatCode="0.0_);[Red]\(0.0\)"/>
    <numFmt numFmtId="181" formatCode="0.00_);[Red]\(0.00\)"/>
    <numFmt numFmtId="182" formatCode="0.00_ "/>
  </numFmts>
  <fonts count="16">
    <font>
      <sz val="11"/>
      <color theme="1"/>
      <name val="Yu Gothic"/>
      <family val="2"/>
      <scheme val="minor"/>
    </font>
    <font>
      <sz val="10"/>
      <color theme="1"/>
      <name val="Yu Gothic"/>
      <family val="3"/>
      <charset val="128"/>
      <scheme val="minor"/>
    </font>
    <font>
      <sz val="6"/>
      <name val="Yu Gothic"/>
      <family val="3"/>
      <charset val="128"/>
      <scheme val="minor"/>
    </font>
    <font>
      <sz val="6"/>
      <name val="Yu Gothic"/>
      <family val="2"/>
      <charset val="128"/>
      <scheme val="minor"/>
    </font>
    <font>
      <u/>
      <sz val="10"/>
      <color theme="1"/>
      <name val="Yu Gothic"/>
      <family val="3"/>
      <charset val="128"/>
      <scheme val="minor"/>
    </font>
    <font>
      <sz val="10"/>
      <color rgb="FFFF0000"/>
      <name val="Yu Gothic"/>
      <family val="3"/>
      <charset val="128"/>
      <scheme val="minor"/>
    </font>
    <font>
      <sz val="10"/>
      <color theme="1"/>
      <name val="游ゴシック"/>
      <family val="3"/>
      <charset val="128"/>
    </font>
    <font>
      <sz val="10"/>
      <color rgb="FF000000"/>
      <name val="游ゴシック"/>
      <family val="3"/>
      <charset val="128"/>
    </font>
    <font>
      <sz val="10"/>
      <color rgb="FFFF0000"/>
      <name val="游ゴシック"/>
      <family val="3"/>
      <charset val="128"/>
    </font>
    <font>
      <sz val="10"/>
      <name val="Yu Gothic"/>
      <family val="3"/>
      <charset val="128"/>
      <scheme val="minor"/>
    </font>
    <font>
      <b/>
      <u/>
      <sz val="10"/>
      <color rgb="FFFF0000"/>
      <name val="Yu Gothic"/>
      <family val="3"/>
      <charset val="128"/>
      <scheme val="minor"/>
    </font>
    <font>
      <sz val="11"/>
      <color theme="1"/>
      <name val="Yu Gothic"/>
      <family val="3"/>
      <charset val="128"/>
      <scheme val="minor"/>
    </font>
    <font>
      <sz val="11"/>
      <color theme="1"/>
      <name val="Segoe UI Symbol"/>
      <family val="3"/>
    </font>
    <font>
      <sz val="10"/>
      <name val="Segoe UI Symbol"/>
      <family val="2"/>
    </font>
    <font>
      <sz val="10"/>
      <color theme="1"/>
      <name val="Segoe UI Symbol"/>
      <family val="2"/>
    </font>
    <font>
      <sz val="10"/>
      <color theme="1"/>
      <name val="Segoe UI Symbol"/>
      <family val="3"/>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70C0"/>
      </left>
      <right style="thin">
        <color auto="1"/>
      </right>
      <top style="thick">
        <color rgb="FF0070C0"/>
      </top>
      <bottom/>
      <diagonal/>
    </border>
    <border>
      <left style="thin">
        <color auto="1"/>
      </left>
      <right style="thick">
        <color rgb="FF0070C0"/>
      </right>
      <top style="thick">
        <color rgb="FF0070C0"/>
      </top>
      <bottom/>
      <diagonal/>
    </border>
    <border>
      <left style="thin">
        <color auto="1"/>
      </left>
      <right style="thin">
        <color auto="1"/>
      </right>
      <top style="thick">
        <color rgb="FF0070C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rgb="FF0070C0"/>
      </left>
      <right style="thin">
        <color auto="1"/>
      </right>
      <top style="thin">
        <color auto="1"/>
      </top>
      <bottom style="thin">
        <color auto="1"/>
      </bottom>
      <diagonal/>
    </border>
    <border>
      <left style="thin">
        <color auto="1"/>
      </left>
      <right style="thick">
        <color rgb="FF0070C0"/>
      </right>
      <top style="thin">
        <color auto="1"/>
      </top>
      <bottom style="thin">
        <color auto="1"/>
      </bottom>
      <diagonal/>
    </border>
    <border>
      <left style="medium">
        <color indexed="64"/>
      </left>
      <right style="medium">
        <color indexed="64"/>
      </right>
      <top style="medium">
        <color indexed="64"/>
      </top>
      <bottom style="hair">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thick">
        <color rgb="FF0070C0"/>
      </left>
      <right style="thin">
        <color auto="1"/>
      </right>
      <top style="thin">
        <color auto="1"/>
      </top>
      <bottom/>
      <diagonal/>
    </border>
    <border>
      <left style="thin">
        <color auto="1"/>
      </left>
      <right style="thick">
        <color rgb="FF0070C0"/>
      </right>
      <top style="thin">
        <color auto="1"/>
      </top>
      <bottom/>
      <diagonal/>
    </border>
    <border>
      <left style="medium">
        <color indexed="64"/>
      </left>
      <right style="medium">
        <color indexed="64"/>
      </right>
      <top style="hair">
        <color indexed="64"/>
      </top>
      <bottom/>
      <diagonal/>
    </border>
    <border>
      <left style="thick">
        <color theme="5" tint="-0.249977111117893"/>
      </left>
      <right style="hair">
        <color indexed="64"/>
      </right>
      <top style="thick">
        <color theme="5" tint="-0.249977111117893"/>
      </top>
      <bottom style="hair">
        <color indexed="64"/>
      </bottom>
      <diagonal/>
    </border>
    <border>
      <left style="hair">
        <color indexed="64"/>
      </left>
      <right/>
      <top style="thick">
        <color theme="5" tint="-0.249977111117893"/>
      </top>
      <bottom style="hair">
        <color indexed="64"/>
      </bottom>
      <diagonal/>
    </border>
    <border>
      <left style="thick">
        <color rgb="FF0070C0"/>
      </left>
      <right/>
      <top style="thick">
        <color theme="5" tint="-0.249977111117893"/>
      </top>
      <bottom style="hair">
        <color indexed="64"/>
      </bottom>
      <diagonal/>
    </border>
    <border>
      <left/>
      <right style="thick">
        <color theme="5" tint="-0.249977111117893"/>
      </right>
      <top style="thick">
        <color theme="5" tint="-0.249977111117893"/>
      </top>
      <bottom style="hair">
        <color indexed="64"/>
      </bottom>
      <diagonal/>
    </border>
    <border>
      <left style="thick">
        <color rgb="FF0070C0"/>
      </left>
      <right/>
      <top style="thin">
        <color indexed="64"/>
      </top>
      <bottom style="hair">
        <color indexed="64"/>
      </bottom>
      <diagonal/>
    </border>
    <border>
      <left/>
      <right/>
      <top style="thin">
        <color indexed="64"/>
      </top>
      <bottom style="hair">
        <color indexed="64"/>
      </bottom>
      <diagonal/>
    </border>
    <border>
      <left/>
      <right style="thick">
        <color rgb="FF0070C0"/>
      </right>
      <top style="thin">
        <color indexed="64"/>
      </top>
      <bottom style="hair">
        <color indexed="64"/>
      </bottom>
      <diagonal/>
    </border>
    <border>
      <left style="medium">
        <color indexed="64"/>
      </left>
      <right style="medium">
        <color indexed="64"/>
      </right>
      <top style="medium">
        <color indexed="64"/>
      </top>
      <bottom/>
      <diagonal/>
    </border>
    <border>
      <left style="thick">
        <color theme="5" tint="-0.249977111117893"/>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ck">
        <color rgb="FF0070C0"/>
      </left>
      <right style="hair">
        <color indexed="64"/>
      </right>
      <top style="hair">
        <color indexed="64"/>
      </top>
      <bottom style="hair">
        <color indexed="64"/>
      </bottom>
      <diagonal/>
    </border>
    <border>
      <left style="hair">
        <color indexed="64"/>
      </left>
      <right style="thick">
        <color theme="5" tint="-0.249977111117893"/>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rgb="FF0070C0"/>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ck">
        <color theme="5" tint="-0.249977111117893"/>
      </left>
      <right style="hair">
        <color indexed="64"/>
      </right>
      <top style="hair">
        <color indexed="64"/>
      </top>
      <bottom/>
      <diagonal/>
    </border>
    <border>
      <left style="hair">
        <color indexed="64"/>
      </left>
      <right/>
      <top style="hair">
        <color indexed="64"/>
      </top>
      <bottom style="thin">
        <color indexed="64"/>
      </bottom>
      <diagonal/>
    </border>
    <border>
      <left style="thick">
        <color rgb="FF0070C0"/>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ck">
        <color rgb="FF0070C0"/>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ck">
        <color theme="5" tint="-0.249977111117893"/>
      </left>
      <right style="hair">
        <color indexed="64"/>
      </right>
      <top/>
      <bottom/>
      <diagonal/>
    </border>
    <border>
      <left style="hair">
        <color indexed="64"/>
      </left>
      <right/>
      <top style="thin">
        <color indexed="64"/>
      </top>
      <bottom/>
      <diagonal/>
    </border>
    <border>
      <left style="thick">
        <color rgb="FF0070C0"/>
      </left>
      <right style="hair">
        <color indexed="64"/>
      </right>
      <top style="thin">
        <color indexed="64"/>
      </top>
      <bottom/>
      <diagonal/>
    </border>
    <border>
      <left style="hair">
        <color indexed="64"/>
      </left>
      <right style="thick">
        <color theme="5" tint="-0.249977111117893"/>
      </right>
      <top style="thin">
        <color indexed="64"/>
      </top>
      <bottom/>
      <diagonal/>
    </border>
    <border>
      <left style="thick">
        <color rgb="FF0070C0"/>
      </left>
      <right/>
      <top style="thin">
        <color auto="1"/>
      </top>
      <bottom/>
      <diagonal/>
    </border>
    <border>
      <left/>
      <right/>
      <top style="thin">
        <color auto="1"/>
      </top>
      <bottom/>
      <diagonal/>
    </border>
    <border>
      <left/>
      <right style="thick">
        <color rgb="FF0070C0"/>
      </right>
      <top style="thin">
        <color indexed="64"/>
      </top>
      <bottom/>
      <diagonal/>
    </border>
    <border>
      <left style="medium">
        <color indexed="64"/>
      </left>
      <right style="medium">
        <color indexed="64"/>
      </right>
      <top/>
      <bottom/>
      <diagonal/>
    </border>
    <border>
      <left/>
      <right/>
      <top style="thick">
        <color theme="5" tint="-0.249977111117893"/>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thick">
        <color rgb="FF0070C0"/>
      </left>
      <right style="hair">
        <color indexed="64"/>
      </right>
      <top/>
      <bottom/>
      <diagonal/>
    </border>
    <border>
      <left style="hair">
        <color indexed="64"/>
      </left>
      <right style="thick">
        <color rgb="FF0070C0"/>
      </right>
      <top/>
      <bottom/>
      <diagonal/>
    </border>
    <border>
      <left/>
      <right style="hair">
        <color indexed="64"/>
      </right>
      <top/>
      <bottom/>
      <diagonal/>
    </border>
    <border>
      <left style="hair">
        <color indexed="64"/>
      </left>
      <right style="thick">
        <color theme="5" tint="-0.249977111117893"/>
      </right>
      <top/>
      <bottom/>
      <diagonal/>
    </border>
    <border>
      <left style="thick">
        <color theme="5" tint="-0.249977111117893"/>
      </left>
      <right style="hair">
        <color indexed="64"/>
      </right>
      <top/>
      <bottom style="thick">
        <color theme="5" tint="-0.249977111117893"/>
      </bottom>
      <diagonal/>
    </border>
    <border>
      <left style="hair">
        <color indexed="64"/>
      </left>
      <right/>
      <top style="thin">
        <color indexed="64"/>
      </top>
      <bottom style="thick">
        <color theme="5" tint="-0.249977111117893"/>
      </bottom>
      <diagonal/>
    </border>
    <border>
      <left style="thick">
        <color rgb="FF0070C0"/>
      </left>
      <right style="hair">
        <color indexed="64"/>
      </right>
      <top style="thin">
        <color indexed="64"/>
      </top>
      <bottom style="thick">
        <color theme="5" tint="-0.249977111117893"/>
      </bottom>
      <diagonal/>
    </border>
    <border>
      <left style="hair">
        <color indexed="64"/>
      </left>
      <right style="thick">
        <color rgb="FF0070C0"/>
      </right>
      <top style="thin">
        <color indexed="64"/>
      </top>
      <bottom style="thick">
        <color theme="5" tint="-0.249977111117893"/>
      </bottom>
      <diagonal/>
    </border>
    <border>
      <left/>
      <right style="hair">
        <color indexed="64"/>
      </right>
      <top style="thin">
        <color indexed="64"/>
      </top>
      <bottom style="thick">
        <color theme="5" tint="-0.249977111117893"/>
      </bottom>
      <diagonal/>
    </border>
    <border>
      <left style="hair">
        <color indexed="64"/>
      </left>
      <right style="thick">
        <color theme="5" tint="-0.249977111117893"/>
      </right>
      <top style="thin">
        <color indexed="64"/>
      </top>
      <bottom style="thick">
        <color theme="5" tint="-0.249977111117893"/>
      </bottom>
      <diagonal/>
    </border>
    <border>
      <left style="thick">
        <color theme="5" tint="-0.249977111117893"/>
      </left>
      <right style="hair">
        <color indexed="64"/>
      </right>
      <top/>
      <bottom style="hair">
        <color indexed="64"/>
      </bottom>
      <diagonal/>
    </border>
    <border>
      <left style="hair">
        <color indexed="64"/>
      </left>
      <right/>
      <top/>
      <bottom style="hair">
        <color indexed="64"/>
      </bottom>
      <diagonal/>
    </border>
    <border>
      <left style="hair">
        <color indexed="64"/>
      </left>
      <right style="thick">
        <color rgb="FF0070C0"/>
      </right>
      <top style="thin">
        <color indexed="64"/>
      </top>
      <bottom/>
      <diagonal/>
    </border>
    <border>
      <left/>
      <right style="hair">
        <color indexed="64"/>
      </right>
      <top style="thin">
        <color indexed="64"/>
      </top>
      <bottom/>
      <diagonal/>
    </border>
    <border>
      <left style="hair">
        <color indexed="64"/>
      </left>
      <right/>
      <top/>
      <bottom style="thick">
        <color theme="5" tint="-0.249977111117893"/>
      </bottom>
      <diagonal/>
    </border>
    <border>
      <left style="thick">
        <color rgb="FF0070C0"/>
      </left>
      <right style="hair">
        <color indexed="64"/>
      </right>
      <top/>
      <bottom style="thick">
        <color theme="5" tint="-0.249977111117893"/>
      </bottom>
      <diagonal/>
    </border>
    <border>
      <left style="hair">
        <color indexed="64"/>
      </left>
      <right style="thick">
        <color rgb="FF0070C0"/>
      </right>
      <top/>
      <bottom style="thick">
        <color theme="5" tint="-0.249977111117893"/>
      </bottom>
      <diagonal/>
    </border>
    <border>
      <left/>
      <right style="hair">
        <color indexed="64"/>
      </right>
      <top/>
      <bottom style="thick">
        <color theme="5" tint="-0.249977111117893"/>
      </bottom>
      <diagonal/>
    </border>
    <border>
      <left style="hair">
        <color indexed="64"/>
      </left>
      <right style="thick">
        <color theme="5" tint="-0.249977111117893"/>
      </right>
      <top/>
      <bottom style="thick">
        <color theme="5" tint="-0.249977111117893"/>
      </bottom>
      <diagonal/>
    </border>
    <border>
      <left style="medium">
        <color indexed="64"/>
      </left>
      <right style="medium">
        <color indexed="64"/>
      </right>
      <top/>
      <bottom style="medium">
        <color indexed="64"/>
      </bottom>
      <diagonal/>
    </border>
    <border>
      <left/>
      <right style="hair">
        <color indexed="64"/>
      </right>
      <top style="hair">
        <color indexed="64"/>
      </top>
      <bottom style="thin">
        <color indexed="64"/>
      </bottom>
      <diagonal/>
    </border>
    <border>
      <left style="hair">
        <color indexed="64"/>
      </left>
      <right style="thick">
        <color theme="5" tint="-0.249977111117893"/>
      </right>
      <top style="hair">
        <color indexed="64"/>
      </top>
      <bottom style="thin">
        <color indexed="64"/>
      </bottom>
      <diagonal/>
    </border>
    <border>
      <left style="hair">
        <color indexed="64"/>
      </left>
      <right/>
      <top style="thick">
        <color theme="5"/>
      </top>
      <bottom style="hair">
        <color indexed="64"/>
      </bottom>
      <diagonal/>
    </border>
    <border>
      <left style="hair">
        <color indexed="64"/>
      </left>
      <right style="thick">
        <color theme="5"/>
      </right>
      <top style="hair">
        <color indexed="64"/>
      </top>
      <bottom style="hair">
        <color indexed="64"/>
      </bottom>
      <diagonal/>
    </border>
    <border>
      <left style="hair">
        <color indexed="64"/>
      </left>
      <right/>
      <top/>
      <bottom style="thick">
        <color theme="5"/>
      </bottom>
      <diagonal/>
    </border>
    <border>
      <left style="thick">
        <color rgb="FF0070C0"/>
      </left>
      <right style="hair">
        <color indexed="64"/>
      </right>
      <top/>
      <bottom style="thick">
        <color theme="5"/>
      </bottom>
      <diagonal/>
    </border>
    <border>
      <left style="hair">
        <color indexed="64"/>
      </left>
      <right style="thick">
        <color rgb="FF0070C0"/>
      </right>
      <top/>
      <bottom style="thick">
        <color theme="5"/>
      </bottom>
      <diagonal/>
    </border>
    <border>
      <left/>
      <right style="hair">
        <color indexed="64"/>
      </right>
      <top style="thin">
        <color indexed="64"/>
      </top>
      <bottom style="thick">
        <color theme="5"/>
      </bottom>
      <diagonal/>
    </border>
    <border>
      <left style="hair">
        <color indexed="64"/>
      </left>
      <right style="thick">
        <color theme="5"/>
      </right>
      <top style="thin">
        <color indexed="64"/>
      </top>
      <bottom style="thick">
        <color theme="5"/>
      </bottom>
      <diagonal/>
    </border>
    <border>
      <left style="thin">
        <color indexed="64"/>
      </left>
      <right style="hair">
        <color indexed="64"/>
      </right>
      <top/>
      <bottom style="hair">
        <color indexed="64"/>
      </bottom>
      <diagonal/>
    </border>
    <border>
      <left style="thick">
        <color rgb="FF0070C0"/>
      </left>
      <right style="hair">
        <color indexed="64"/>
      </right>
      <top/>
      <bottom style="hair">
        <color indexed="64"/>
      </bottom>
      <diagonal/>
    </border>
    <border>
      <left style="hair">
        <color indexed="64"/>
      </left>
      <right style="thick">
        <color rgb="FF0070C0"/>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theme="1"/>
      </bottom>
      <diagonal/>
    </border>
    <border>
      <left style="thick">
        <color rgb="FF0070C0"/>
      </left>
      <right style="hair">
        <color indexed="64"/>
      </right>
      <top style="hair">
        <color indexed="64"/>
      </top>
      <bottom style="hair">
        <color theme="1"/>
      </bottom>
      <diagonal/>
    </border>
    <border>
      <left style="hair">
        <color indexed="64"/>
      </left>
      <right style="thick">
        <color rgb="FF0070C0"/>
      </right>
      <top style="hair">
        <color indexed="64"/>
      </top>
      <bottom style="hair">
        <color theme="1"/>
      </bottom>
      <diagonal/>
    </border>
    <border>
      <left style="hair">
        <color indexed="64"/>
      </left>
      <right style="hair">
        <color indexed="64"/>
      </right>
      <top style="hair">
        <color indexed="64"/>
      </top>
      <bottom style="hair">
        <color theme="1"/>
      </bottom>
      <diagonal/>
    </border>
    <border>
      <left style="thick">
        <color rgb="FF0070C0"/>
      </left>
      <right style="hair">
        <color indexed="64"/>
      </right>
      <top style="hair">
        <color theme="1"/>
      </top>
      <bottom style="thin">
        <color indexed="64"/>
      </bottom>
      <diagonal/>
    </border>
    <border>
      <left style="hair">
        <color indexed="64"/>
      </left>
      <right style="thick">
        <color rgb="FF0070C0"/>
      </right>
      <top style="hair">
        <color theme="1"/>
      </top>
      <bottom style="thin">
        <color indexed="64"/>
      </bottom>
      <diagonal/>
    </border>
    <border>
      <left style="hair">
        <color indexed="64"/>
      </left>
      <right style="hair">
        <color indexed="64"/>
      </right>
      <top/>
      <bottom/>
      <diagonal/>
    </border>
    <border>
      <left/>
      <right/>
      <top style="thin">
        <color indexed="64"/>
      </top>
      <bottom style="thin">
        <color indexed="64"/>
      </bottom>
      <diagonal/>
    </border>
    <border>
      <left style="thick">
        <color rgb="FF0070C0"/>
      </left>
      <right/>
      <top/>
      <bottom style="thin">
        <color indexed="64"/>
      </bottom>
      <diagonal/>
    </border>
    <border>
      <left/>
      <right style="thick">
        <color rgb="FF0070C0"/>
      </right>
      <top/>
      <bottom style="thin">
        <color indexed="64"/>
      </bottom>
      <diagonal/>
    </border>
    <border>
      <left style="thick">
        <color rgb="FF0070C0"/>
      </left>
      <right/>
      <top style="thin">
        <color auto="1"/>
      </top>
      <bottom style="thin">
        <color auto="1"/>
      </bottom>
      <diagonal/>
    </border>
    <border>
      <left/>
      <right style="thick">
        <color rgb="FF0070C0"/>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rgb="FF0070C0"/>
      </left>
      <right style="hair">
        <color indexed="64"/>
      </right>
      <top style="thin">
        <color indexed="64"/>
      </top>
      <bottom style="hair">
        <color indexed="64"/>
      </bottom>
      <diagonal/>
    </border>
    <border>
      <left style="hair">
        <color indexed="64"/>
      </left>
      <right style="thick">
        <color rgb="FF0070C0"/>
      </right>
      <top style="thin">
        <color indexed="64"/>
      </top>
      <bottom style="hair">
        <color indexed="64"/>
      </bottom>
      <diagonal/>
    </border>
    <border>
      <left style="thick">
        <color rgb="FF0070C0"/>
      </left>
      <right style="hair">
        <color indexed="64"/>
      </right>
      <top style="thin">
        <color indexed="64"/>
      </top>
      <bottom style="hair">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ck">
        <color rgb="FF0070C0"/>
      </left>
      <right/>
      <top/>
      <bottom style="thick">
        <color rgb="FF0070C0"/>
      </bottom>
      <diagonal/>
    </border>
    <border>
      <left/>
      <right style="thick">
        <color rgb="FF0070C0"/>
      </right>
      <top style="hair">
        <color indexed="64"/>
      </top>
      <bottom style="thick">
        <color rgb="FF0070C0"/>
      </bottom>
      <diagonal/>
    </border>
    <border>
      <left/>
      <right/>
      <top/>
      <bottom style="thick">
        <color rgb="FF0070C0"/>
      </bottom>
      <diagonal/>
    </border>
    <border>
      <left/>
      <right style="hair">
        <color indexed="64"/>
      </right>
      <top/>
      <bottom style="thick">
        <color rgb="FF0070C0"/>
      </bottom>
      <diagonal/>
    </border>
    <border>
      <left style="hair">
        <color indexed="64"/>
      </left>
      <right style="thick">
        <color rgb="FF0070C0"/>
      </right>
      <top/>
      <bottom style="thick">
        <color rgb="FF0070C0"/>
      </bottom>
      <diagonal/>
    </border>
    <border>
      <left style="thin">
        <color auto="1"/>
      </left>
      <right/>
      <top/>
      <bottom/>
      <diagonal/>
    </border>
    <border>
      <left style="thin">
        <color indexed="64"/>
      </left>
      <right/>
      <top/>
      <bottom style="thin">
        <color indexed="64"/>
      </bottom>
      <diagonal/>
    </border>
    <border>
      <left/>
      <right/>
      <top/>
      <bottom style="thin">
        <color indexed="64"/>
      </bottom>
      <diagonal/>
    </border>
    <border>
      <left/>
      <right style="thick">
        <color rgb="FF0070C0"/>
      </right>
      <top style="thick">
        <color theme="5" tint="-0.249977111117893"/>
      </top>
      <bottom style="hair">
        <color indexed="64"/>
      </bottom>
      <diagonal/>
    </border>
    <border>
      <left style="hair">
        <color indexed="64"/>
      </left>
      <right style="thick">
        <color theme="5"/>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theme="1"/>
      </bottom>
      <diagonal/>
    </border>
    <border>
      <left/>
      <right/>
      <top style="hair">
        <color indexed="64"/>
      </top>
      <bottom style="hair">
        <color indexed="64"/>
      </bottom>
      <diagonal/>
    </border>
    <border>
      <left/>
      <right/>
      <top style="hair">
        <color indexed="64"/>
      </top>
      <bottom/>
      <diagonal/>
    </border>
    <border>
      <left/>
      <right/>
      <top style="thin">
        <color indexed="64"/>
      </top>
      <bottom style="thick">
        <color theme="5" tint="-0.249977111117893"/>
      </bottom>
      <diagonal/>
    </border>
    <border>
      <left/>
      <right/>
      <top style="hair">
        <color indexed="64"/>
      </top>
      <bottom style="thin">
        <color indexed="64"/>
      </bottom>
      <diagonal/>
    </border>
    <border>
      <left/>
      <right/>
      <top/>
      <bottom style="thick">
        <color theme="5" tint="-0.249977111117893"/>
      </bottom>
      <diagonal/>
    </border>
    <border>
      <left/>
      <right/>
      <top/>
      <bottom style="thick">
        <color theme="5"/>
      </bottom>
      <diagonal/>
    </border>
    <border>
      <left/>
      <right/>
      <top/>
      <bottom style="hair">
        <color indexed="64"/>
      </bottom>
      <diagonal/>
    </border>
    <border>
      <left/>
      <right/>
      <top style="hair">
        <color indexed="64"/>
      </top>
      <bottom style="hair">
        <color theme="1"/>
      </bottom>
      <diagonal/>
    </border>
    <border>
      <left/>
      <right/>
      <top style="hair">
        <color theme="1"/>
      </top>
      <bottom style="thin">
        <color indexed="64"/>
      </bottom>
      <diagonal/>
    </border>
    <border>
      <left/>
      <right style="thin">
        <color auto="1"/>
      </right>
      <top style="thin">
        <color auto="1"/>
      </top>
      <bottom style="thin">
        <color auto="1"/>
      </bottom>
      <diagonal/>
    </border>
    <border>
      <left/>
      <right style="hair">
        <color indexed="64"/>
      </right>
      <top style="hair">
        <color indexed="64"/>
      </top>
      <bottom style="hair">
        <color theme="1"/>
      </bottom>
      <diagonal/>
    </border>
    <border>
      <left/>
      <right/>
      <top style="thin">
        <color indexed="64"/>
      </top>
      <bottom style="thick">
        <color theme="5"/>
      </bottom>
      <diagonal/>
    </border>
    <border>
      <left/>
      <right style="thick">
        <color rgb="FF0070C0"/>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ck">
        <color theme="5" tint="-0.249977111117893"/>
      </bottom>
      <diagonal/>
    </border>
    <border>
      <left style="hair">
        <color indexed="64"/>
      </left>
      <right style="thin">
        <color indexed="64"/>
      </right>
      <top/>
      <bottom style="thick">
        <color theme="5" tint="-0.249977111117893"/>
      </bottom>
      <diagonal/>
    </border>
    <border>
      <left style="hair">
        <color indexed="64"/>
      </left>
      <right style="thin">
        <color indexed="64"/>
      </right>
      <top/>
      <bottom style="thick">
        <color theme="5"/>
      </bottom>
      <diagonal/>
    </border>
    <border>
      <left style="hair">
        <color indexed="64"/>
      </left>
      <right style="thin">
        <color indexed="64"/>
      </right>
      <top style="hair">
        <color indexed="64"/>
      </top>
      <bottom style="hair">
        <color theme="1"/>
      </bottom>
      <diagonal/>
    </border>
    <border>
      <left/>
      <right/>
      <top style="thick">
        <color rgb="FF0070C0"/>
      </top>
      <bottom style="thin">
        <color auto="1"/>
      </bottom>
      <diagonal/>
    </border>
    <border>
      <left/>
      <right style="thick">
        <color rgb="FF0070C0"/>
      </right>
      <top style="thick">
        <color rgb="FF0070C0"/>
      </top>
      <bottom/>
      <diagonal/>
    </border>
    <border>
      <left style="thick">
        <color rgb="FF0070C0"/>
      </left>
      <right/>
      <top style="thick">
        <color rgb="FF0070C0"/>
      </top>
      <bottom style="thin">
        <color auto="1"/>
      </bottom>
      <diagonal/>
    </border>
    <border>
      <left/>
      <right style="thick">
        <color rgb="FF0070C0"/>
      </right>
      <top style="thick">
        <color rgb="FF0070C0"/>
      </top>
      <bottom style="thin">
        <color auto="1"/>
      </bottom>
      <diagonal/>
    </border>
    <border>
      <left/>
      <right/>
      <top style="thick">
        <color theme="5"/>
      </top>
      <bottom style="hair">
        <color indexed="64"/>
      </bottom>
      <diagonal/>
    </border>
    <border>
      <left style="thick">
        <color rgb="FF0070C0"/>
      </left>
      <right/>
      <top/>
      <bottom style="hair">
        <color indexed="64"/>
      </bottom>
      <diagonal/>
    </border>
    <border>
      <left style="hair">
        <color indexed="64"/>
      </left>
      <right style="thin">
        <color indexed="64"/>
      </right>
      <top/>
      <bottom style="thin">
        <color indexed="64"/>
      </bottom>
      <diagonal/>
    </border>
    <border>
      <left style="thick">
        <color rgb="FF0070C0"/>
      </left>
      <right/>
      <top style="thick">
        <color rgb="FF0070C0"/>
      </top>
      <bottom/>
      <diagonal/>
    </border>
    <border>
      <left/>
      <right style="hair">
        <color indexed="64"/>
      </right>
      <top style="thin">
        <color indexed="64"/>
      </top>
      <bottom style="hair">
        <color indexed="64"/>
      </bottom>
      <diagonal/>
    </border>
  </borders>
  <cellStyleXfs count="1">
    <xf numFmtId="0" fontId="0" fillId="0" borderId="0"/>
  </cellStyleXfs>
  <cellXfs count="273">
    <xf numFmtId="0" fontId="0" fillId="0" borderId="0" xfId="0"/>
    <xf numFmtId="0" fontId="1" fillId="0" borderId="0" xfId="0" applyFont="1" applyAlignment="1">
      <alignment vertical="center"/>
    </xf>
    <xf numFmtId="0" fontId="1" fillId="0" borderId="0" xfId="0" applyFont="1" applyAlignment="1">
      <alignment horizontal="centerContinuous" vertical="center"/>
    </xf>
    <xf numFmtId="0" fontId="0" fillId="0" borderId="0" xfId="0"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6" fillId="0" borderId="18" xfId="0" applyFont="1" applyBorder="1" applyAlignment="1">
      <alignment vertical="center"/>
    </xf>
    <xf numFmtId="0" fontId="1" fillId="0" borderId="19" xfId="0" applyFont="1" applyBorder="1" applyAlignment="1">
      <alignment horizontal="center" vertical="center"/>
    </xf>
    <xf numFmtId="0" fontId="1" fillId="0" borderId="27" xfId="0" applyFont="1" applyBorder="1" applyAlignment="1">
      <alignment vertical="center" wrapText="1"/>
    </xf>
    <xf numFmtId="0" fontId="1" fillId="0" borderId="28" xfId="0" applyFont="1" applyBorder="1" applyAlignment="1">
      <alignment horizontal="center" vertical="center"/>
    </xf>
    <xf numFmtId="0" fontId="1" fillId="3" borderId="28"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1" fillId="0" borderId="27"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0" borderId="40" xfId="0" applyFont="1" applyBorder="1" applyAlignment="1">
      <alignment horizontal="center" vertical="center" wrapText="1"/>
    </xf>
    <xf numFmtId="0" fontId="1" fillId="0" borderId="41" xfId="0" applyFont="1" applyBorder="1" applyAlignment="1">
      <alignment vertical="center" wrapText="1"/>
    </xf>
    <xf numFmtId="0" fontId="1" fillId="0" borderId="42" xfId="0" applyFont="1" applyBorder="1" applyAlignment="1">
      <alignment horizontal="center" vertical="center"/>
    </xf>
    <xf numFmtId="0" fontId="9" fillId="0" borderId="27" xfId="0" applyFont="1" applyBorder="1" applyAlignment="1">
      <alignment vertical="center"/>
    </xf>
    <xf numFmtId="0" fontId="9" fillId="0" borderId="28" xfId="0" applyFont="1" applyBorder="1" applyAlignment="1">
      <alignment horizontal="center" vertical="center"/>
    </xf>
    <xf numFmtId="0" fontId="9" fillId="2" borderId="49" xfId="0" applyFont="1" applyFill="1" applyBorder="1" applyAlignment="1">
      <alignment horizontal="center" vertical="center"/>
    </xf>
    <xf numFmtId="0" fontId="9" fillId="0" borderId="27" xfId="0" applyFont="1" applyBorder="1" applyAlignment="1">
      <alignment vertical="center" wrapText="1"/>
    </xf>
    <xf numFmtId="0" fontId="1" fillId="0" borderId="55" xfId="0" applyFont="1" applyBorder="1" applyAlignment="1">
      <alignment horizontal="center" vertical="center"/>
    </xf>
    <xf numFmtId="0" fontId="1" fillId="0" borderId="56" xfId="0" applyFont="1" applyBorder="1" applyAlignment="1">
      <alignment vertical="center"/>
    </xf>
    <xf numFmtId="0" fontId="1" fillId="0" borderId="57" xfId="0" applyFont="1" applyBorder="1" applyAlignment="1">
      <alignment horizontal="center" vertical="center"/>
    </xf>
    <xf numFmtId="0" fontId="1" fillId="2" borderId="49" xfId="0" applyFont="1" applyFill="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vertical="center"/>
    </xf>
    <xf numFmtId="0" fontId="1" fillId="0" borderId="49" xfId="0" applyFont="1" applyBorder="1" applyAlignment="1">
      <alignment horizontal="center" vertical="center"/>
    </xf>
    <xf numFmtId="0" fontId="1" fillId="0" borderId="55" xfId="0" applyFont="1" applyBorder="1" applyAlignment="1">
      <alignment horizontal="center" vertical="center" wrapText="1"/>
    </xf>
    <xf numFmtId="0" fontId="1" fillId="0" borderId="65" xfId="0" applyFont="1" applyBorder="1" applyAlignment="1">
      <alignment vertical="center" wrapText="1"/>
    </xf>
    <xf numFmtId="0" fontId="1" fillId="0" borderId="66" xfId="0" applyFont="1" applyBorder="1" applyAlignment="1">
      <alignment horizontal="center" vertical="center"/>
    </xf>
    <xf numFmtId="0" fontId="1" fillId="2" borderId="71" xfId="0" applyFont="1" applyFill="1" applyBorder="1" applyAlignment="1">
      <alignment horizontal="center" vertical="center"/>
    </xf>
    <xf numFmtId="0" fontId="1" fillId="0" borderId="50" xfId="0" applyFont="1" applyBorder="1" applyAlignment="1">
      <alignment vertical="center"/>
    </xf>
    <xf numFmtId="0" fontId="1" fillId="0" borderId="51" xfId="0" applyFont="1" applyBorder="1" applyAlignment="1">
      <alignment horizontal="center" vertical="center"/>
    </xf>
    <xf numFmtId="0" fontId="1" fillId="0" borderId="73" xfId="0" applyFont="1" applyBorder="1" applyAlignment="1">
      <alignment vertical="center"/>
    </xf>
    <xf numFmtId="0" fontId="1" fillId="0" borderId="75" xfId="0" applyFont="1" applyBorder="1" applyAlignment="1">
      <alignment vertical="center"/>
    </xf>
    <xf numFmtId="0" fontId="1" fillId="0" borderId="76" xfId="0" applyFont="1" applyBorder="1" applyAlignment="1">
      <alignment horizontal="center" vertical="center"/>
    </xf>
    <xf numFmtId="0" fontId="9" fillId="0" borderId="80" xfId="0" applyFont="1" applyBorder="1" applyAlignment="1">
      <alignment horizontal="left" vertical="center"/>
    </xf>
    <xf numFmtId="0" fontId="9" fillId="0" borderId="62" xfId="0" applyFont="1" applyBorder="1" applyAlignment="1">
      <alignment horizontal="center" vertical="center"/>
    </xf>
    <xf numFmtId="0" fontId="1" fillId="0" borderId="81" xfId="0" applyFont="1" applyBorder="1" applyAlignment="1">
      <alignment vertical="center"/>
    </xf>
    <xf numFmtId="0" fontId="9" fillId="0" borderId="84" xfId="0" applyFont="1" applyBorder="1" applyAlignment="1">
      <alignment vertical="center" wrapText="1"/>
    </xf>
    <xf numFmtId="0" fontId="9" fillId="0" borderId="85" xfId="0" applyFont="1" applyBorder="1" applyAlignment="1">
      <alignment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9" fillId="0" borderId="84" xfId="0" applyFont="1" applyBorder="1" applyAlignment="1">
      <alignment vertical="center"/>
    </xf>
    <xf numFmtId="0" fontId="9" fillId="0" borderId="50" xfId="0" applyFont="1" applyBorder="1" applyAlignment="1">
      <alignment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vertical="center"/>
    </xf>
    <xf numFmtId="0" fontId="1" fillId="0" borderId="93" xfId="0" applyFont="1" applyBorder="1" applyAlignment="1">
      <alignment horizontal="center" vertical="center"/>
    </xf>
    <xf numFmtId="0" fontId="1" fillId="0" borderId="97" xfId="0" applyFont="1" applyBorder="1" applyAlignment="1">
      <alignment horizontal="left" vertical="center"/>
    </xf>
    <xf numFmtId="0" fontId="1" fillId="0" borderId="98" xfId="0" applyFont="1" applyBorder="1" applyAlignment="1">
      <alignment horizontal="center" vertical="center"/>
    </xf>
    <xf numFmtId="0" fontId="9" fillId="0" borderId="99" xfId="0" applyFont="1" applyBorder="1" applyAlignment="1">
      <alignment horizontal="center" vertical="center"/>
    </xf>
    <xf numFmtId="0" fontId="9" fillId="0" borderId="101" xfId="0" applyFont="1" applyBorder="1" applyAlignment="1">
      <alignment horizontal="center" vertical="center"/>
    </xf>
    <xf numFmtId="0" fontId="1" fillId="0" borderId="102" xfId="0" applyFont="1" applyBorder="1" applyAlignment="1">
      <alignment vertical="center"/>
    </xf>
    <xf numFmtId="0" fontId="1" fillId="0" borderId="103" xfId="0" applyFont="1" applyBorder="1" applyAlignment="1">
      <alignment vertical="center"/>
    </xf>
    <xf numFmtId="0" fontId="9" fillId="0" borderId="104" xfId="0" applyFont="1" applyBorder="1" applyAlignment="1">
      <alignment horizontal="center" vertical="center"/>
    </xf>
    <xf numFmtId="0" fontId="1" fillId="0" borderId="0" xfId="0" applyFont="1" applyAlignment="1">
      <alignment horizontal="center" vertical="center"/>
    </xf>
    <xf numFmtId="0" fontId="9" fillId="0" borderId="0" xfId="0" applyFont="1" applyAlignment="1">
      <alignment vertical="center"/>
    </xf>
    <xf numFmtId="0" fontId="1" fillId="0" borderId="0" xfId="0" applyFont="1" applyAlignment="1">
      <alignment vertical="top"/>
    </xf>
    <xf numFmtId="0" fontId="1" fillId="0" borderId="14" xfId="0" applyFont="1" applyBorder="1" applyAlignment="1">
      <alignment vertical="center"/>
    </xf>
    <xf numFmtId="0" fontId="1" fillId="0" borderId="45" xfId="0" applyFont="1" applyBorder="1" applyAlignment="1">
      <alignment vertical="center"/>
    </xf>
    <xf numFmtId="0" fontId="1" fillId="0" borderId="109" xfId="0" applyFont="1" applyBorder="1" applyAlignment="1">
      <alignment vertical="center"/>
    </xf>
    <xf numFmtId="0" fontId="1" fillId="0" borderId="110" xfId="0" applyFont="1" applyBorder="1" applyAlignment="1">
      <alignment vertical="center"/>
    </xf>
    <xf numFmtId="0" fontId="1" fillId="0" borderId="111" xfId="0" applyFont="1" applyBorder="1" applyAlignment="1">
      <alignment vertical="center"/>
    </xf>
    <xf numFmtId="0" fontId="9" fillId="0" borderId="0" xfId="0" applyFont="1" applyAlignment="1">
      <alignment horizontal="left" vertical="center"/>
    </xf>
    <xf numFmtId="0" fontId="9" fillId="0" borderId="25" xfId="0" applyFont="1" applyBorder="1" applyAlignment="1">
      <alignment horizontal="left" vertical="center"/>
    </xf>
    <xf numFmtId="0" fontId="9" fillId="0" borderId="32" xfId="0" applyFont="1" applyBorder="1" applyAlignment="1">
      <alignment horizontal="left" vertical="center"/>
    </xf>
    <xf numFmtId="0" fontId="9" fillId="0" borderId="33" xfId="0" applyFont="1" applyBorder="1" applyAlignment="1">
      <alignment horizontal="left" vertical="center"/>
    </xf>
    <xf numFmtId="0" fontId="9" fillId="0" borderId="39" xfId="0" applyFont="1" applyBorder="1" applyAlignment="1">
      <alignment horizontal="left" vertical="center"/>
    </xf>
    <xf numFmtId="0" fontId="9" fillId="0" borderId="47" xfId="0" applyFont="1" applyBorder="1" applyAlignment="1">
      <alignment horizontal="left" vertical="center"/>
    </xf>
    <xf numFmtId="0" fontId="9" fillId="0" borderId="70" xfId="0" applyFont="1" applyBorder="1" applyAlignment="1">
      <alignment horizontal="left" vertical="center"/>
    </xf>
    <xf numFmtId="0" fontId="9" fillId="0" borderId="35"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9" fillId="0" borderId="17" xfId="0" applyFont="1" applyBorder="1" applyAlignment="1">
      <alignment horizontal="left" vertical="center"/>
    </xf>
    <xf numFmtId="0" fontId="1" fillId="0" borderId="61" xfId="0" applyFont="1" applyBorder="1" applyAlignment="1">
      <alignment horizontal="left" vertical="center"/>
    </xf>
    <xf numFmtId="0" fontId="1" fillId="0" borderId="62" xfId="0" applyFont="1" applyBorder="1" applyAlignment="1">
      <alignment horizontal="left" vertical="center"/>
    </xf>
    <xf numFmtId="177" fontId="1" fillId="0" borderId="29" xfId="0" applyNumberFormat="1" applyFont="1" applyBorder="1" applyAlignment="1">
      <alignment horizontal="center" vertical="center"/>
    </xf>
    <xf numFmtId="177" fontId="11" fillId="0" borderId="29" xfId="0" applyNumberFormat="1" applyFont="1" applyBorder="1" applyAlignment="1">
      <alignment horizontal="center" vertical="center"/>
    </xf>
    <xf numFmtId="0" fontId="1" fillId="0" borderId="4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77" fontId="1" fillId="0" borderId="43" xfId="0" applyNumberFormat="1" applyFont="1" applyBorder="1" applyAlignment="1">
      <alignment horizontal="center" vertical="center"/>
    </xf>
    <xf numFmtId="0" fontId="1" fillId="0" borderId="44" xfId="0" applyFont="1" applyBorder="1" applyAlignment="1">
      <alignment horizontal="center" vertical="center"/>
    </xf>
    <xf numFmtId="177" fontId="1" fillId="0" borderId="45" xfId="0" applyNumberFormat="1" applyFont="1" applyBorder="1" applyAlignment="1">
      <alignment horizontal="center" vertical="center"/>
    </xf>
    <xf numFmtId="177" fontId="1" fillId="0" borderId="46" xfId="0" applyNumberFormat="1" applyFont="1" applyBorder="1" applyAlignment="1">
      <alignment horizontal="center" vertical="center"/>
    </xf>
    <xf numFmtId="177" fontId="9" fillId="0" borderId="31" xfId="0" applyNumberFormat="1" applyFont="1" applyBorder="1" applyAlignment="1">
      <alignment horizontal="center" vertical="center"/>
    </xf>
    <xf numFmtId="177" fontId="9" fillId="0" borderId="27" xfId="0" applyNumberFormat="1" applyFont="1" applyBorder="1" applyAlignment="1">
      <alignment horizontal="center" vertical="center"/>
    </xf>
    <xf numFmtId="177" fontId="9" fillId="2" borderId="29" xfId="0" applyNumberFormat="1" applyFont="1" applyFill="1" applyBorder="1" applyAlignment="1">
      <alignment horizontal="center" vertical="center"/>
    </xf>
    <xf numFmtId="177" fontId="1" fillId="0" borderId="58" xfId="0" applyNumberFormat="1" applyFont="1" applyBorder="1" applyAlignment="1">
      <alignment horizontal="center" vertical="center"/>
    </xf>
    <xf numFmtId="177" fontId="1" fillId="0" borderId="56" xfId="0" applyNumberFormat="1" applyFont="1" applyBorder="1" applyAlignment="1">
      <alignment horizontal="center" vertical="center"/>
    </xf>
    <xf numFmtId="0" fontId="1" fillId="0" borderId="59" xfId="0" applyFont="1" applyBorder="1" applyAlignment="1">
      <alignment horizontal="center" vertical="center"/>
    </xf>
    <xf numFmtId="177" fontId="1" fillId="0" borderId="60" xfId="0" applyNumberFormat="1" applyFont="1" applyBorder="1" applyAlignment="1">
      <alignment horizontal="center" vertical="center"/>
    </xf>
    <xf numFmtId="177" fontId="1" fillId="0" borderId="31" xfId="0" applyNumberFormat="1" applyFont="1" applyBorder="1" applyAlignment="1">
      <alignment horizontal="center" vertical="center"/>
    </xf>
    <xf numFmtId="177" fontId="1" fillId="0" borderId="27" xfId="0" applyNumberFormat="1" applyFont="1" applyBorder="1" applyAlignment="1">
      <alignment horizontal="center" vertical="center"/>
    </xf>
    <xf numFmtId="177" fontId="1" fillId="2" borderId="29" xfId="0" applyNumberFormat="1" applyFont="1" applyFill="1" applyBorder="1" applyAlignment="1">
      <alignment horizontal="center" vertical="center"/>
    </xf>
    <xf numFmtId="177" fontId="1" fillId="0" borderId="63" xfId="0" applyNumberFormat="1" applyFont="1" applyBorder="1" applyAlignment="1">
      <alignment horizontal="center" vertical="center"/>
    </xf>
    <xf numFmtId="177" fontId="1" fillId="0" borderId="41" xfId="0" applyNumberFormat="1" applyFont="1" applyBorder="1" applyAlignment="1">
      <alignment horizontal="center" vertical="center"/>
    </xf>
    <xf numFmtId="0" fontId="1" fillId="0" borderId="64" xfId="0" applyFont="1" applyBorder="1" applyAlignment="1">
      <alignment horizontal="center" vertical="center"/>
    </xf>
    <xf numFmtId="177" fontId="1" fillId="0" borderId="67" xfId="0" applyNumberFormat="1" applyFont="1" applyBorder="1" applyAlignment="1">
      <alignment horizontal="center" vertical="center"/>
    </xf>
    <xf numFmtId="177" fontId="1" fillId="0" borderId="65" xfId="0" applyNumberFormat="1" applyFont="1" applyBorder="1" applyAlignment="1">
      <alignment horizontal="center" vertical="center"/>
    </xf>
    <xf numFmtId="0" fontId="1" fillId="0" borderId="68" xfId="0" applyFont="1" applyBorder="1" applyAlignment="1">
      <alignment horizontal="center" vertical="center"/>
    </xf>
    <xf numFmtId="177" fontId="1" fillId="0" borderId="69" xfId="0" applyNumberFormat="1" applyFont="1" applyBorder="1" applyAlignment="1">
      <alignment horizontal="center" vertical="center"/>
    </xf>
    <xf numFmtId="177" fontId="1" fillId="0" borderId="38" xfId="0" applyNumberFormat="1" applyFont="1" applyBorder="1" applyAlignment="1">
      <alignment horizontal="center" vertical="center"/>
    </xf>
    <xf numFmtId="177" fontId="1" fillId="0" borderId="35" xfId="0" applyNumberFormat="1" applyFont="1" applyBorder="1" applyAlignment="1">
      <alignment horizontal="center" vertical="center"/>
    </xf>
    <xf numFmtId="177" fontId="1" fillId="2" borderId="72" xfId="0" applyNumberFormat="1" applyFont="1" applyFill="1" applyBorder="1" applyAlignment="1">
      <alignment horizontal="center" vertical="center"/>
    </xf>
    <xf numFmtId="177" fontId="1" fillId="0" borderId="52" xfId="0" applyNumberFormat="1" applyFont="1" applyBorder="1" applyAlignment="1">
      <alignment horizontal="center" vertical="center"/>
    </xf>
    <xf numFmtId="177" fontId="1" fillId="0" borderId="50" xfId="0" applyNumberFormat="1" applyFont="1" applyBorder="1" applyAlignment="1">
      <alignment horizontal="center" vertical="center"/>
    </xf>
    <xf numFmtId="0" fontId="1" fillId="0" borderId="53" xfId="0" applyFont="1" applyBorder="1" applyAlignment="1">
      <alignment horizontal="center" vertical="center"/>
    </xf>
    <xf numFmtId="177" fontId="1" fillId="0" borderId="54" xfId="0" applyNumberFormat="1" applyFont="1" applyBorder="1" applyAlignment="1">
      <alignment horizontal="center" vertical="center"/>
    </xf>
    <xf numFmtId="177" fontId="1" fillId="0" borderId="74" xfId="0" applyNumberFormat="1" applyFont="1" applyBorder="1" applyAlignment="1">
      <alignment horizontal="center" vertical="center"/>
    </xf>
    <xf numFmtId="177" fontId="1" fillId="0" borderId="77" xfId="0" applyNumberFormat="1" applyFont="1" applyBorder="1" applyAlignment="1">
      <alignment horizontal="center" vertical="center"/>
    </xf>
    <xf numFmtId="177" fontId="1" fillId="0" borderId="75" xfId="0" applyNumberFormat="1" applyFont="1" applyBorder="1" applyAlignment="1">
      <alignment horizontal="center" vertical="center"/>
    </xf>
    <xf numFmtId="0" fontId="1" fillId="0" borderId="78" xfId="0" applyFont="1" applyBorder="1" applyAlignment="1">
      <alignment horizontal="center" vertical="center"/>
    </xf>
    <xf numFmtId="177" fontId="1" fillId="0" borderId="79" xfId="0" applyNumberFormat="1" applyFont="1" applyBorder="1" applyAlignment="1">
      <alignment horizontal="center" vertical="center"/>
    </xf>
    <xf numFmtId="0" fontId="1" fillId="0" borderId="82" xfId="0" applyFont="1" applyBorder="1" applyAlignment="1">
      <alignment horizontal="center" vertical="center"/>
    </xf>
    <xf numFmtId="0" fontId="1" fillId="0" borderId="81" xfId="0" applyFont="1" applyBorder="1" applyAlignment="1">
      <alignment horizontal="center" vertical="center"/>
    </xf>
    <xf numFmtId="0" fontId="1" fillId="0" borderId="83" xfId="0" applyFont="1" applyBorder="1" applyAlignment="1">
      <alignment horizontal="center" vertical="center"/>
    </xf>
    <xf numFmtId="177" fontId="1" fillId="0" borderId="94" xfId="0" applyNumberFormat="1" applyFont="1" applyBorder="1" applyAlignment="1">
      <alignment horizontal="center" vertical="center"/>
    </xf>
    <xf numFmtId="0" fontId="1" fillId="0" borderId="95" xfId="0" applyFont="1" applyBorder="1" applyAlignment="1">
      <alignment horizontal="center" vertical="center"/>
    </xf>
    <xf numFmtId="177" fontId="1" fillId="0" borderId="92" xfId="0" applyNumberFormat="1" applyFont="1" applyBorder="1" applyAlignment="1">
      <alignment horizontal="center" vertical="center"/>
    </xf>
    <xf numFmtId="0" fontId="1" fillId="0" borderId="92" xfId="0" applyFont="1" applyBorder="1" applyAlignment="1">
      <alignment horizontal="center" vertical="center"/>
    </xf>
    <xf numFmtId="177" fontId="1" fillId="0" borderId="96" xfId="0" applyNumberFormat="1" applyFont="1" applyBorder="1" applyAlignment="1">
      <alignment horizontal="center" vertical="center"/>
    </xf>
    <xf numFmtId="177" fontId="9" fillId="0" borderId="105" xfId="0" applyNumberFormat="1" applyFont="1" applyBorder="1" applyAlignment="1">
      <alignment horizontal="center" vertical="center"/>
    </xf>
    <xf numFmtId="177" fontId="9" fillId="0" borderId="108" xfId="0" applyNumberFormat="1" applyFont="1" applyBorder="1" applyAlignment="1">
      <alignment horizontal="center" vertical="center"/>
    </xf>
    <xf numFmtId="177"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35" xfId="0" applyFont="1" applyBorder="1" applyAlignment="1">
      <alignment vertical="center" wrapText="1"/>
    </xf>
    <xf numFmtId="0" fontId="1" fillId="0" borderId="71" xfId="0" applyFont="1" applyBorder="1" applyAlignment="1">
      <alignment horizontal="center" vertical="center"/>
    </xf>
    <xf numFmtId="177" fontId="1" fillId="0" borderId="113" xfId="0" applyNumberFormat="1" applyFont="1" applyBorder="1" applyAlignment="1">
      <alignment horizontal="center" vertical="center"/>
    </xf>
    <xf numFmtId="177" fontId="12" fillId="0" borderId="29" xfId="0" applyNumberFormat="1" applyFont="1" applyBorder="1" applyAlignment="1">
      <alignment horizontal="center" vertical="center"/>
    </xf>
    <xf numFmtId="177" fontId="9" fillId="2" borderId="72" xfId="0" applyNumberFormat="1" applyFont="1" applyFill="1" applyBorder="1" applyAlignment="1">
      <alignment horizontal="center" vertical="center"/>
    </xf>
    <xf numFmtId="177" fontId="13" fillId="2" borderId="29" xfId="0" applyNumberFormat="1" applyFont="1" applyFill="1" applyBorder="1" applyAlignment="1">
      <alignment horizontal="center" vertical="center"/>
    </xf>
    <xf numFmtId="178" fontId="9" fillId="0" borderId="100" xfId="0" applyNumberFormat="1" applyFont="1" applyBorder="1" applyAlignment="1">
      <alignment horizontal="center" vertical="center"/>
    </xf>
    <xf numFmtId="178" fontId="9" fillId="0" borderId="107" xfId="0" applyNumberFormat="1" applyFont="1" applyBorder="1" applyAlignment="1">
      <alignment horizontal="center" vertical="center"/>
    </xf>
    <xf numFmtId="177" fontId="14" fillId="0" borderId="27" xfId="0" applyNumberFormat="1" applyFont="1" applyBorder="1" applyAlignment="1">
      <alignment horizontal="center" vertical="center"/>
    </xf>
    <xf numFmtId="177" fontId="13" fillId="0" borderId="31" xfId="0" applyNumberFormat="1" applyFont="1" applyBorder="1" applyAlignment="1">
      <alignment horizontal="center" vertical="center"/>
    </xf>
    <xf numFmtId="177" fontId="15" fillId="0" borderId="27" xfId="0" applyNumberFormat="1" applyFont="1" applyBorder="1" applyAlignment="1">
      <alignment horizontal="center" vertical="center"/>
    </xf>
    <xf numFmtId="177" fontId="15" fillId="0" borderId="31" xfId="0" applyNumberFormat="1" applyFont="1" applyBorder="1" applyAlignment="1">
      <alignment horizontal="center" vertical="center"/>
    </xf>
    <xf numFmtId="0" fontId="9" fillId="0" borderId="115" xfId="0" applyFont="1" applyBorder="1" applyAlignment="1">
      <alignment horizontal="center" vertical="center"/>
    </xf>
    <xf numFmtId="178" fontId="9" fillId="0" borderId="114" xfId="0" applyNumberFormat="1" applyFont="1" applyBorder="1" applyAlignment="1">
      <alignment horizontal="center" vertical="center"/>
    </xf>
    <xf numFmtId="0" fontId="15" fillId="0" borderId="87" xfId="0" applyFont="1" applyBorder="1" applyAlignment="1">
      <alignment horizontal="center" vertical="center"/>
    </xf>
    <xf numFmtId="0" fontId="9" fillId="2" borderId="71" xfId="0" applyFont="1" applyFill="1" applyBorder="1" applyAlignment="1">
      <alignment horizontal="center" vertical="center"/>
    </xf>
    <xf numFmtId="177" fontId="15" fillId="0" borderId="38" xfId="0" applyNumberFormat="1" applyFont="1" applyBorder="1" applyAlignment="1">
      <alignment horizontal="center" vertical="center"/>
    </xf>
    <xf numFmtId="0" fontId="10" fillId="0" borderId="0" xfId="0" applyFont="1" applyAlignment="1">
      <alignment horizontal="left" vertical="center" wrapText="1"/>
    </xf>
    <xf numFmtId="0" fontId="1" fillId="0" borderId="125" xfId="0" applyFont="1" applyBorder="1" applyAlignment="1">
      <alignment horizontal="center" vertical="center"/>
    </xf>
    <xf numFmtId="0" fontId="1" fillId="0" borderId="126" xfId="0" applyFont="1" applyBorder="1" applyAlignment="1">
      <alignment horizontal="center" vertical="center"/>
    </xf>
    <xf numFmtId="180" fontId="1" fillId="0" borderId="92" xfId="0" applyNumberFormat="1" applyFont="1" applyBorder="1" applyAlignment="1">
      <alignment horizontal="center" vertical="center"/>
    </xf>
    <xf numFmtId="180" fontId="9" fillId="0" borderId="106" xfId="0" applyNumberFormat="1" applyFont="1" applyBorder="1" applyAlignment="1">
      <alignment horizontal="center" vertical="center"/>
    </xf>
    <xf numFmtId="179" fontId="1" fillId="0" borderId="122" xfId="0" applyNumberFormat="1" applyFont="1" applyBorder="1" applyAlignment="1">
      <alignment vertical="center"/>
    </xf>
    <xf numFmtId="179" fontId="1" fillId="0" borderId="123" xfId="0" applyNumberFormat="1" applyFont="1" applyBorder="1" applyAlignment="1">
      <alignment horizontal="center" vertical="center"/>
    </xf>
    <xf numFmtId="179" fontId="1" fillId="0" borderId="124" xfId="0" applyNumberFormat="1" applyFont="1" applyBorder="1" applyAlignment="1">
      <alignment horizontal="center" vertical="center"/>
    </xf>
    <xf numFmtId="179" fontId="1" fillId="0" borderId="111" xfId="0" applyNumberFormat="1" applyFont="1" applyBorder="1" applyAlignment="1">
      <alignment horizontal="center" vertical="center"/>
    </xf>
    <xf numFmtId="179" fontId="9" fillId="0" borderId="106" xfId="0" applyNumberFormat="1" applyFont="1" applyBorder="1" applyAlignment="1">
      <alignment horizontal="center" vertical="center"/>
    </xf>
    <xf numFmtId="0" fontId="1" fillId="3" borderId="49" xfId="0" applyFont="1" applyFill="1" applyBorder="1" applyAlignment="1">
      <alignment horizontal="center" vertical="center"/>
    </xf>
    <xf numFmtId="0" fontId="1" fillId="3" borderId="71" xfId="0" applyFont="1" applyFill="1" applyBorder="1" applyAlignment="1">
      <alignment horizontal="center" vertical="center"/>
    </xf>
    <xf numFmtId="0" fontId="1" fillId="0" borderId="136" xfId="0" applyFont="1" applyBorder="1" applyAlignment="1">
      <alignment horizontal="centerContinuous" vertical="center"/>
    </xf>
    <xf numFmtId="0" fontId="1" fillId="0" borderId="137" xfId="0" applyFont="1" applyBorder="1" applyAlignment="1">
      <alignment horizontal="centerContinuous" vertical="center"/>
    </xf>
    <xf numFmtId="0" fontId="1" fillId="2" borderId="9" xfId="0" applyFont="1" applyFill="1" applyBorder="1" applyAlignment="1">
      <alignment horizontal="centerContinuous" vertical="center"/>
    </xf>
    <xf numFmtId="0" fontId="1" fillId="2" borderId="92" xfId="0" applyFont="1" applyFill="1" applyBorder="1" applyAlignment="1">
      <alignment horizontal="centerContinuous" vertical="center"/>
    </xf>
    <xf numFmtId="0" fontId="1" fillId="2" borderId="96" xfId="0" applyFont="1" applyFill="1" applyBorder="1" applyAlignment="1">
      <alignment horizontal="centerContinuous" vertical="center"/>
    </xf>
    <xf numFmtId="0" fontId="1" fillId="0" borderId="95" xfId="0" applyFont="1" applyBorder="1" applyAlignment="1">
      <alignment horizontal="centerContinuous" vertical="center"/>
    </xf>
    <xf numFmtId="0" fontId="1" fillId="0" borderId="92" xfId="0" applyFont="1" applyBorder="1" applyAlignment="1">
      <alignment horizontal="centerContinuous" vertical="center"/>
    </xf>
    <xf numFmtId="0" fontId="1" fillId="0" borderId="125" xfId="0" applyFont="1" applyBorder="1" applyAlignment="1">
      <alignment horizontal="centerContinuous" vertical="center"/>
    </xf>
    <xf numFmtId="0" fontId="1" fillId="3" borderId="130" xfId="0" applyFont="1" applyFill="1" applyBorder="1" applyAlignment="1">
      <alignment horizontal="center" vertical="center"/>
    </xf>
    <xf numFmtId="0" fontId="1" fillId="3" borderId="131" xfId="0" applyFont="1" applyFill="1" applyBorder="1" applyAlignment="1">
      <alignment horizontal="center" vertical="center"/>
    </xf>
    <xf numFmtId="0" fontId="1" fillId="0" borderId="129" xfId="0" applyFont="1" applyBorder="1" applyAlignment="1">
      <alignment horizontal="center" vertical="center"/>
    </xf>
    <xf numFmtId="0" fontId="1" fillId="0" borderId="96" xfId="0" applyFont="1" applyBorder="1" applyAlignment="1">
      <alignment horizontal="center" vertical="center"/>
    </xf>
    <xf numFmtId="177" fontId="9" fillId="0" borderId="130" xfId="0" applyNumberFormat="1" applyFont="1" applyBorder="1" applyAlignment="1">
      <alignment horizontal="center" vertical="center"/>
    </xf>
    <xf numFmtId="177" fontId="1" fillId="0" borderId="132" xfId="0" applyNumberFormat="1" applyFont="1" applyBorder="1" applyAlignment="1">
      <alignment horizontal="center" vertical="center"/>
    </xf>
    <xf numFmtId="177" fontId="1" fillId="0" borderId="130" xfId="0" applyNumberFormat="1" applyFont="1" applyBorder="1" applyAlignment="1">
      <alignment horizontal="center" vertical="center"/>
    </xf>
    <xf numFmtId="177" fontId="1" fillId="0" borderId="131" xfId="0" applyNumberFormat="1" applyFont="1" applyBorder="1" applyAlignment="1">
      <alignment horizontal="center" vertical="center"/>
    </xf>
    <xf numFmtId="0" fontId="1" fillId="0" borderId="141" xfId="0" applyFont="1" applyBorder="1" applyAlignment="1">
      <alignment horizontal="center" vertical="center"/>
    </xf>
    <xf numFmtId="0" fontId="1" fillId="0" borderId="128" xfId="0" applyFont="1" applyBorder="1" applyAlignment="1">
      <alignment horizontal="center" vertical="center"/>
    </xf>
    <xf numFmtId="0" fontId="1" fillId="0" borderId="140" xfId="0" applyFont="1" applyBorder="1" applyAlignment="1">
      <alignment horizontal="center" vertical="center"/>
    </xf>
    <xf numFmtId="177" fontId="1" fillId="0" borderId="135" xfId="0" applyNumberFormat="1" applyFont="1" applyBorder="1" applyAlignment="1">
      <alignment horizontal="center" vertical="center"/>
    </xf>
    <xf numFmtId="0" fontId="1" fillId="0" borderId="142" xfId="0" applyFont="1" applyBorder="1" applyAlignment="1">
      <alignment horizontal="center" vertical="center"/>
    </xf>
    <xf numFmtId="0" fontId="1" fillId="0" borderId="138" xfId="0" applyFont="1" applyBorder="1" applyAlignment="1">
      <alignment horizontal="centerContinuous" vertical="center"/>
    </xf>
    <xf numFmtId="0" fontId="1" fillId="0" borderId="139" xfId="0" applyFont="1" applyBorder="1" applyAlignment="1">
      <alignment horizontal="centerContinuous" vertical="center"/>
    </xf>
    <xf numFmtId="0" fontId="1" fillId="0" borderId="143" xfId="0" applyFont="1" applyBorder="1" applyAlignment="1">
      <alignment horizontal="centerContinuous" vertical="center"/>
    </xf>
    <xf numFmtId="176" fontId="1" fillId="0" borderId="20" xfId="0" applyNumberFormat="1" applyFont="1" applyBorder="1" applyAlignment="1">
      <alignment horizontal="centerContinuous" vertical="center"/>
    </xf>
    <xf numFmtId="176" fontId="1" fillId="0" borderId="48" xfId="0" applyNumberFormat="1" applyFont="1" applyBorder="1" applyAlignment="1">
      <alignment horizontal="centerContinuous" vertical="center"/>
    </xf>
    <xf numFmtId="176" fontId="1" fillId="0" borderId="112" xfId="0" applyNumberFormat="1" applyFont="1" applyBorder="1" applyAlignment="1">
      <alignment horizontal="centerContinuous" vertical="center"/>
    </xf>
    <xf numFmtId="181" fontId="1" fillId="0" borderId="116" xfId="0" applyNumberFormat="1" applyFont="1" applyBorder="1" applyAlignment="1">
      <alignment horizontal="center" vertical="center"/>
    </xf>
    <xf numFmtId="181" fontId="1" fillId="0" borderId="117" xfId="0" applyNumberFormat="1" applyFont="1" applyBorder="1" applyAlignment="1">
      <alignment horizontal="center" vertical="center"/>
    </xf>
    <xf numFmtId="181" fontId="1" fillId="0" borderId="45" xfId="0" applyNumberFormat="1" applyFont="1" applyBorder="1" applyAlignment="1">
      <alignment horizontal="center" vertical="center"/>
    </xf>
    <xf numFmtId="181" fontId="9" fillId="0" borderId="116" xfId="0" applyNumberFormat="1" applyFont="1" applyBorder="1" applyAlignment="1">
      <alignment horizontal="center" vertical="center"/>
    </xf>
    <xf numFmtId="181" fontId="1" fillId="0" borderId="118" xfId="0" applyNumberFormat="1" applyFont="1" applyBorder="1" applyAlignment="1">
      <alignment horizontal="center" vertical="center"/>
    </xf>
    <xf numFmtId="181" fontId="1" fillId="0" borderId="119" xfId="0" applyNumberFormat="1" applyFont="1" applyBorder="1" applyAlignment="1">
      <alignment horizontal="center" vertical="center"/>
    </xf>
    <xf numFmtId="181" fontId="1" fillId="0" borderId="120" xfId="0" applyNumberFormat="1" applyFont="1" applyBorder="1" applyAlignment="1">
      <alignment horizontal="center" vertical="center"/>
    </xf>
    <xf numFmtId="181" fontId="1" fillId="0" borderId="0" xfId="0" applyNumberFormat="1" applyFont="1" applyAlignment="1">
      <alignment horizontal="center" vertical="center"/>
    </xf>
    <xf numFmtId="181" fontId="1" fillId="0" borderId="121" xfId="0" applyNumberFormat="1" applyFont="1" applyBorder="1" applyAlignment="1">
      <alignment horizontal="center" vertical="center"/>
    </xf>
    <xf numFmtId="181" fontId="1" fillId="3" borderId="49" xfId="0" applyNumberFormat="1" applyFont="1" applyFill="1" applyBorder="1" applyAlignment="1">
      <alignment horizontal="center" vertical="center"/>
    </xf>
    <xf numFmtId="181" fontId="1" fillId="3" borderId="71" xfId="0" applyNumberFormat="1" applyFont="1" applyFill="1" applyBorder="1" applyAlignment="1">
      <alignment horizontal="center" vertical="center"/>
    </xf>
    <xf numFmtId="181" fontId="1" fillId="0" borderId="140" xfId="0" applyNumberFormat="1" applyFont="1" applyBorder="1" applyAlignment="1">
      <alignment horizontal="center" vertical="center"/>
    </xf>
    <xf numFmtId="181" fontId="1" fillId="0" borderId="126" xfId="0" applyNumberFormat="1" applyFont="1" applyBorder="1" applyAlignment="1">
      <alignment horizontal="center" vertical="center"/>
    </xf>
    <xf numFmtId="181" fontId="1" fillId="0" borderId="53" xfId="0" applyNumberFormat="1" applyFont="1" applyBorder="1" applyAlignment="1">
      <alignment horizontal="center" vertical="center"/>
    </xf>
    <xf numFmtId="181" fontId="1" fillId="3" borderId="27" xfId="0" applyNumberFormat="1" applyFont="1" applyFill="1" applyBorder="1" applyAlignment="1">
      <alignment horizontal="center" vertical="center"/>
    </xf>
    <xf numFmtId="181" fontId="1" fillId="3" borderId="35" xfId="0" applyNumberFormat="1" applyFont="1" applyFill="1" applyBorder="1" applyAlignment="1">
      <alignment horizontal="center" vertical="center"/>
    </xf>
    <xf numFmtId="181" fontId="9" fillId="2" borderId="116" xfId="0" applyNumberFormat="1" applyFont="1" applyFill="1" applyBorder="1" applyAlignment="1">
      <alignment horizontal="center" vertical="center"/>
    </xf>
    <xf numFmtId="181" fontId="1" fillId="2" borderId="116" xfId="0" applyNumberFormat="1" applyFont="1" applyFill="1" applyBorder="1" applyAlignment="1">
      <alignment horizontal="center" vertical="center"/>
    </xf>
    <xf numFmtId="181" fontId="1" fillId="2" borderId="119" xfId="0" applyNumberFormat="1" applyFont="1" applyFill="1" applyBorder="1" applyAlignment="1">
      <alignment horizontal="center" vertical="center"/>
    </xf>
    <xf numFmtId="181" fontId="1" fillId="0" borderId="127" xfId="0" applyNumberFormat="1" applyFont="1" applyBorder="1" applyAlignment="1">
      <alignment horizontal="center" vertical="center"/>
    </xf>
    <xf numFmtId="181" fontId="1" fillId="0" borderId="85" xfId="0" applyNumberFormat="1" applyFont="1" applyBorder="1" applyAlignment="1">
      <alignment horizontal="center" vertical="center"/>
    </xf>
    <xf numFmtId="181" fontId="1" fillId="0" borderId="50" xfId="0" applyNumberFormat="1" applyFont="1" applyBorder="1" applyAlignment="1">
      <alignment horizontal="center" vertical="center"/>
    </xf>
    <xf numFmtId="177" fontId="1" fillId="0" borderId="54" xfId="0" applyNumberFormat="1" applyFont="1" applyBorder="1" applyAlignment="1">
      <alignment horizontal="left" vertical="center"/>
    </xf>
    <xf numFmtId="177" fontId="1" fillId="0" borderId="69" xfId="0" applyNumberFormat="1" applyFont="1" applyBorder="1" applyAlignment="1">
      <alignment horizontal="left" vertical="center"/>
    </xf>
    <xf numFmtId="177" fontId="1" fillId="0" borderId="133" xfId="0" applyNumberFormat="1" applyFont="1" applyBorder="1" applyAlignment="1">
      <alignment horizontal="left" vertical="center"/>
    </xf>
    <xf numFmtId="177" fontId="1" fillId="0" borderId="67" xfId="0" applyNumberFormat="1" applyFont="1" applyBorder="1" applyAlignment="1">
      <alignment horizontal="left" vertical="center"/>
    </xf>
    <xf numFmtId="177" fontId="1" fillId="0" borderId="52" xfId="0" applyNumberFormat="1" applyFont="1" applyBorder="1" applyAlignment="1">
      <alignment horizontal="left" vertical="center"/>
    </xf>
    <xf numFmtId="0" fontId="9" fillId="0" borderId="144" xfId="0" applyFont="1" applyBorder="1" applyAlignment="1">
      <alignment horizontal="center" vertical="center"/>
    </xf>
    <xf numFmtId="182" fontId="9" fillId="0" borderId="23" xfId="0" applyNumberFormat="1" applyFont="1" applyBorder="1" applyAlignment="1">
      <alignment horizontal="center" vertical="center"/>
    </xf>
    <xf numFmtId="178" fontId="9" fillId="0" borderId="100" xfId="0" applyNumberFormat="1" applyFont="1" applyBorder="1" applyAlignment="1">
      <alignment horizontal="left" vertical="center"/>
    </xf>
    <xf numFmtId="181" fontId="9" fillId="0" borderId="114" xfId="0" applyNumberFormat="1" applyFont="1" applyBorder="1" applyAlignment="1">
      <alignment horizontal="center" vertical="center"/>
    </xf>
    <xf numFmtId="178" fontId="9" fillId="0" borderId="114" xfId="0" applyNumberFormat="1" applyFont="1" applyBorder="1" applyAlignment="1">
      <alignment horizontal="left" vertical="center"/>
    </xf>
    <xf numFmtId="177" fontId="1" fillId="0" borderId="77" xfId="0" applyNumberFormat="1" applyFont="1" applyBorder="1" applyAlignment="1">
      <alignment horizontal="left" vertical="center"/>
    </xf>
    <xf numFmtId="177" fontId="1" fillId="0" borderId="134" xfId="0" applyNumberFormat="1" applyFont="1" applyBorder="1" applyAlignment="1">
      <alignment horizontal="left" vertical="center"/>
    </xf>
    <xf numFmtId="177" fontId="1" fillId="0" borderId="79" xfId="0" applyNumberFormat="1" applyFont="1" applyBorder="1" applyAlignment="1">
      <alignment horizontal="left" vertical="center"/>
    </xf>
    <xf numFmtId="181" fontId="9" fillId="0" borderId="144" xfId="0" applyNumberFormat="1" applyFont="1" applyBorder="1" applyAlignment="1">
      <alignment horizontal="center" vertical="center"/>
    </xf>
    <xf numFmtId="178" fontId="1" fillId="0" borderId="20" xfId="0" applyNumberFormat="1" applyFont="1" applyBorder="1" applyAlignment="1">
      <alignment horizontal="centerContinuous" vertical="center"/>
    </xf>
    <xf numFmtId="181" fontId="1" fillId="0" borderId="48" xfId="0" applyNumberFormat="1" applyFont="1" applyBorder="1" applyAlignment="1">
      <alignment horizontal="centerContinuous" vertical="center"/>
    </xf>
    <xf numFmtId="178" fontId="1" fillId="0" borderId="48" xfId="0" applyNumberFormat="1" applyFont="1" applyBorder="1" applyAlignment="1">
      <alignment horizontal="centerContinuous" vertical="center"/>
    </xf>
    <xf numFmtId="178" fontId="1" fillId="0" borderId="21" xfId="0" applyNumberFormat="1" applyFont="1" applyBorder="1" applyAlignment="1">
      <alignment horizontal="centerContinuous" vertical="center"/>
    </xf>
    <xf numFmtId="0" fontId="1" fillId="0" borderId="26" xfId="0" applyFont="1" applyBorder="1" applyAlignment="1">
      <alignment horizontal="center" vertical="center" wrapText="1"/>
    </xf>
    <xf numFmtId="0" fontId="1" fillId="0" borderId="34" xfId="0" applyFont="1" applyBorder="1" applyAlignment="1">
      <alignment horizontal="center"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40" xfId="0" applyFont="1" applyBorder="1" applyAlignment="1">
      <alignment horizontal="center"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6" xfId="0" applyFont="1" applyBorder="1" applyAlignment="1">
      <alignment horizontal="center" vertical="center"/>
    </xf>
    <xf numFmtId="0" fontId="1" fillId="0" borderId="61" xfId="0" applyFont="1" applyBorder="1" applyAlignment="1">
      <alignment horizontal="left" vertical="center"/>
    </xf>
    <xf numFmtId="0" fontId="1" fillId="0" borderId="62"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1" fillId="0" borderId="92" xfId="0" applyFont="1" applyBorder="1" applyAlignment="1">
      <alignment horizontal="center" vertical="center"/>
    </xf>
    <xf numFmtId="0" fontId="1" fillId="0" borderId="11" xfId="0" applyFont="1" applyBorder="1" applyAlignment="1">
      <alignment horizontal="center" vertical="center"/>
    </xf>
    <xf numFmtId="0" fontId="9" fillId="0" borderId="0" xfId="0" applyFont="1" applyAlignment="1">
      <alignment horizontal="left" vertical="center" wrapText="1"/>
    </xf>
    <xf numFmtId="177" fontId="9" fillId="0" borderId="104" xfId="0" applyNumberFormat="1" applyFont="1" applyBorder="1" applyAlignment="1">
      <alignment horizontal="right" vertical="center"/>
    </xf>
    <xf numFmtId="177" fontId="9" fillId="0" borderId="106" xfId="0" applyNumberFormat="1" applyFont="1" applyBorder="1" applyAlignment="1">
      <alignment horizontal="right" vertical="center"/>
    </xf>
    <xf numFmtId="0" fontId="1" fillId="0" borderId="34" xfId="0" applyFont="1" applyBorder="1" applyAlignment="1">
      <alignment horizontal="center" vertical="center"/>
    </xf>
    <xf numFmtId="0" fontId="1" fillId="0" borderId="0" xfId="0" applyFont="1" applyAlignment="1">
      <alignment horizontal="left" vertical="top" wrapText="1"/>
    </xf>
    <xf numFmtId="0" fontId="10" fillId="0" borderId="0" xfId="0" applyFont="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11" xfId="0" applyFont="1" applyFill="1" applyBorder="1" applyAlignment="1">
      <alignment horizontal="center" vertical="center"/>
    </xf>
    <xf numFmtId="176" fontId="1" fillId="0" borderId="20" xfId="0" applyNumberFormat="1" applyFont="1" applyBorder="1" applyAlignment="1">
      <alignment horizontal="center" vertical="center"/>
    </xf>
    <xf numFmtId="176" fontId="1" fillId="0" borderId="112" xfId="0" applyNumberFormat="1" applyFont="1" applyBorder="1" applyAlignment="1">
      <alignment horizontal="center" vertical="center"/>
    </xf>
    <xf numFmtId="178" fontId="1" fillId="0" borderId="20" xfId="0" applyNumberFormat="1" applyFont="1" applyBorder="1" applyAlignment="1">
      <alignment horizontal="center" vertical="center"/>
    </xf>
    <xf numFmtId="178" fontId="1" fillId="0" borderId="48" xfId="0" applyNumberFormat="1" applyFont="1" applyBorder="1" applyAlignment="1">
      <alignment horizontal="center" vertical="center"/>
    </xf>
    <xf numFmtId="178" fontId="1" fillId="0" borderId="2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138113</xdr:colOff>
          <xdr:row>23</xdr:row>
          <xdr:rowOff>0</xdr:rowOff>
        </xdr:from>
        <xdr:to>
          <xdr:col>9</xdr:col>
          <xdr:colOff>0</xdr:colOff>
          <xdr:row>23</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138113</xdr:colOff>
          <xdr:row>58</xdr:row>
          <xdr:rowOff>0</xdr:rowOff>
        </xdr:from>
        <xdr:to>
          <xdr:col>5</xdr:col>
          <xdr:colOff>471488</xdr:colOff>
          <xdr:row>58</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138113</xdr:colOff>
          <xdr:row>58</xdr:row>
          <xdr:rowOff>0</xdr:rowOff>
        </xdr:from>
        <xdr:to>
          <xdr:col>9</xdr:col>
          <xdr:colOff>0</xdr:colOff>
          <xdr:row>58</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138113</xdr:colOff>
          <xdr:row>58</xdr:row>
          <xdr:rowOff>0</xdr:rowOff>
        </xdr:from>
        <xdr:to>
          <xdr:col>12</xdr:col>
          <xdr:colOff>0</xdr:colOff>
          <xdr:row>58</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138113</xdr:colOff>
          <xdr:row>23</xdr:row>
          <xdr:rowOff>0</xdr:rowOff>
        </xdr:from>
        <xdr:to>
          <xdr:col>5</xdr:col>
          <xdr:colOff>471488</xdr:colOff>
          <xdr:row>23</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138113</xdr:colOff>
          <xdr:row>23</xdr:row>
          <xdr:rowOff>0</xdr:rowOff>
        </xdr:from>
        <xdr:to>
          <xdr:col>12</xdr:col>
          <xdr:colOff>0</xdr:colOff>
          <xdr:row>23</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138113</xdr:colOff>
          <xdr:row>22</xdr:row>
          <xdr:rowOff>222546</xdr:rowOff>
        </xdr:from>
        <xdr:to>
          <xdr:col>6</xdr:col>
          <xdr:colOff>457200</xdr:colOff>
          <xdr:row>23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58</xdr:row>
          <xdr:rowOff>0</xdr:rowOff>
        </xdr:from>
        <xdr:to>
          <xdr:col>4</xdr:col>
          <xdr:colOff>457200</xdr:colOff>
          <xdr:row>58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138113</xdr:colOff>
          <xdr:row>58</xdr:row>
          <xdr:rowOff>0</xdr:rowOff>
        </xdr:from>
        <xdr:to>
          <xdr:col>6</xdr:col>
          <xdr:colOff>457200</xdr:colOff>
          <xdr:row>58</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138113</xdr:colOff>
          <xdr:row>58</xdr:row>
          <xdr:rowOff>0</xdr:rowOff>
        </xdr:from>
        <xdr:to>
          <xdr:col>8</xdr:col>
          <xdr:colOff>457200</xdr:colOff>
          <xdr:row>58</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22</xdr:row>
          <xdr:rowOff>222546</xdr:rowOff>
        </xdr:from>
        <xdr:to>
          <xdr:col>4</xdr:col>
          <xdr:colOff>457200</xdr:colOff>
          <xdr:row>23</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138113</xdr:colOff>
          <xdr:row>22</xdr:row>
          <xdr:rowOff>222546</xdr:rowOff>
        </xdr:from>
        <xdr:to>
          <xdr:col>8</xdr:col>
          <xdr:colOff>457200</xdr:colOff>
          <xdr:row>23</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138113</xdr:colOff>
          <xdr:row>23</xdr:row>
          <xdr:rowOff>0</xdr:rowOff>
        </xdr:from>
        <xdr:to>
          <xdr:col>6</xdr:col>
          <xdr:colOff>457200</xdr:colOff>
          <xdr:row>23</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58</xdr:row>
          <xdr:rowOff>0</xdr:rowOff>
        </xdr:from>
        <xdr:to>
          <xdr:col>4</xdr:col>
          <xdr:colOff>457200</xdr:colOff>
          <xdr:row>58</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138113</xdr:colOff>
          <xdr:row>58</xdr:row>
          <xdr:rowOff>0</xdr:rowOff>
        </xdr:from>
        <xdr:to>
          <xdr:col>6</xdr:col>
          <xdr:colOff>457200</xdr:colOff>
          <xdr:row>58</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138113</xdr:colOff>
          <xdr:row>58</xdr:row>
          <xdr:rowOff>0</xdr:rowOff>
        </xdr:from>
        <xdr:to>
          <xdr:col>8</xdr:col>
          <xdr:colOff>457200</xdr:colOff>
          <xdr:row>58</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23</xdr:row>
          <xdr:rowOff>0</xdr:rowOff>
        </xdr:from>
        <xdr:to>
          <xdr:col>4</xdr:col>
          <xdr:colOff>457200</xdr:colOff>
          <xdr:row>23</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138113</xdr:colOff>
          <xdr:row>23</xdr:row>
          <xdr:rowOff>0</xdr:rowOff>
        </xdr:from>
        <xdr:to>
          <xdr:col>8</xdr:col>
          <xdr:colOff>457200</xdr:colOff>
          <xdr:row>23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05CF5-DD33-4822-87F0-C514F80C3EB3}">
  <dimension ref="A1:N95"/>
  <sheetViews>
    <sheetView tabSelected="1" view="pageBreakPreview" topLeftCell="A69" zoomScaleNormal="100" zoomScaleSheetLayoutView="100" workbookViewId="0">
      <selection activeCell="C78" sqref="C78"/>
    </sheetView>
  </sheetViews>
  <sheetFormatPr defaultColWidth="9" defaultRowHeight="17.649999999999999"/>
  <cols>
    <col min="1" max="1" width="2.6875" style="1" customWidth="1"/>
    <col min="2" max="2" width="2" style="1" customWidth="1"/>
    <col min="3" max="3" width="62.6875" style="1" customWidth="1"/>
    <col min="4" max="4" width="13.6875" style="1" customWidth="1"/>
    <col min="5" max="5" width="6.6875" style="1" customWidth="1"/>
    <col min="6" max="6" width="6.6875" style="67" customWidth="1"/>
    <col min="7" max="7" width="13.1875" style="67" customWidth="1"/>
    <col min="8" max="8" width="6.6875" style="67" customWidth="1"/>
    <col min="9" max="9" width="6.1875" style="67" customWidth="1"/>
    <col min="10" max="10" width="13.1875" style="67" customWidth="1"/>
    <col min="11" max="11" width="6.6875" style="67" customWidth="1"/>
    <col min="12" max="12" width="6.1875" style="67" customWidth="1"/>
    <col min="13" max="13" width="2.6875" style="1" customWidth="1"/>
    <col min="14" max="14" width="125.6875" style="75" customWidth="1"/>
    <col min="15" max="16384" width="9" style="3"/>
  </cols>
  <sheetData>
    <row r="1" spans="2:14" ht="18" thickBot="1">
      <c r="B1" s="2" t="s">
        <v>0</v>
      </c>
      <c r="C1" s="2"/>
      <c r="D1" s="2"/>
      <c r="E1" s="2"/>
    </row>
    <row r="2" spans="2:14" ht="18" thickBot="1">
      <c r="B2" s="2"/>
      <c r="C2" s="4" t="s">
        <v>1</v>
      </c>
      <c r="D2" s="2"/>
      <c r="E2" s="2"/>
      <c r="F2" s="5" t="s">
        <v>2</v>
      </c>
      <c r="G2" s="93"/>
      <c r="H2" s="93"/>
      <c r="I2" s="93"/>
      <c r="J2" s="93"/>
      <c r="K2" s="93"/>
      <c r="L2" s="94"/>
    </row>
    <row r="3" spans="2:14" ht="18" thickBot="1">
      <c r="B3" s="2"/>
      <c r="C3" s="2"/>
      <c r="D3" s="2"/>
      <c r="E3" s="2"/>
    </row>
    <row r="4" spans="2:14" ht="18.399999999999999" thickTop="1" thickBot="1">
      <c r="B4" s="6"/>
      <c r="D4" s="192" t="s">
        <v>3</v>
      </c>
      <c r="E4" s="169"/>
      <c r="F4" s="170"/>
      <c r="G4" s="190" t="s">
        <v>4</v>
      </c>
      <c r="H4" s="169"/>
      <c r="I4" s="169"/>
      <c r="J4" s="169"/>
      <c r="K4" s="169"/>
      <c r="L4" s="191"/>
    </row>
    <row r="5" spans="2:14" ht="17" customHeight="1">
      <c r="B5" s="249" t="s">
        <v>5</v>
      </c>
      <c r="C5" s="250"/>
      <c r="D5" s="253" t="s">
        <v>6</v>
      </c>
      <c r="E5" s="254"/>
      <c r="F5" s="255"/>
      <c r="G5" s="174" t="s">
        <v>7</v>
      </c>
      <c r="H5" s="175"/>
      <c r="I5" s="176"/>
      <c r="J5" s="171" t="s">
        <v>8</v>
      </c>
      <c r="K5" s="172"/>
      <c r="L5" s="173"/>
      <c r="N5" s="238" t="s">
        <v>9</v>
      </c>
    </row>
    <row r="6" spans="2:14" ht="18" thickBot="1">
      <c r="B6" s="251"/>
      <c r="C6" s="252"/>
      <c r="D6" s="7" t="s">
        <v>10</v>
      </c>
      <c r="E6" s="92" t="s">
        <v>138</v>
      </c>
      <c r="F6" s="8"/>
      <c r="G6" s="132" t="s">
        <v>11</v>
      </c>
      <c r="H6" s="179" t="s">
        <v>138</v>
      </c>
      <c r="I6" s="158"/>
      <c r="J6" s="84" t="s">
        <v>11</v>
      </c>
      <c r="K6" s="179" t="s">
        <v>138</v>
      </c>
      <c r="L6" s="180"/>
      <c r="N6" s="239"/>
    </row>
    <row r="7" spans="2:14" ht="18" thickTop="1">
      <c r="B7" s="9" t="s">
        <v>12</v>
      </c>
      <c r="C7" s="10"/>
      <c r="D7" s="193">
        <f>SUM(E12)</f>
        <v>0</v>
      </c>
      <c r="E7" s="194"/>
      <c r="F7" s="195"/>
      <c r="G7" s="240" t="s">
        <v>13</v>
      </c>
      <c r="H7" s="241"/>
      <c r="I7" s="241"/>
      <c r="J7" s="241"/>
      <c r="K7" s="241"/>
      <c r="L7" s="242"/>
      <c r="N7" s="76"/>
    </row>
    <row r="8" spans="2:14" ht="33">
      <c r="B8" s="237"/>
      <c r="C8" s="11" t="s">
        <v>14</v>
      </c>
      <c r="D8" s="12"/>
      <c r="E8" s="196"/>
      <c r="F8" s="91" t="s">
        <v>15</v>
      </c>
      <c r="G8" s="13" t="s">
        <v>13</v>
      </c>
      <c r="H8" s="205"/>
      <c r="I8" s="177" t="s">
        <v>13</v>
      </c>
      <c r="J8" s="167" t="s">
        <v>13</v>
      </c>
      <c r="K8" s="210"/>
      <c r="L8" s="15" t="s">
        <v>13</v>
      </c>
      <c r="N8" s="77" t="s">
        <v>16</v>
      </c>
    </row>
    <row r="9" spans="2:14">
      <c r="B9" s="243"/>
      <c r="C9" s="25" t="s">
        <v>17</v>
      </c>
      <c r="D9" s="12"/>
      <c r="E9" s="196"/>
      <c r="F9" s="91" t="s">
        <v>15</v>
      </c>
      <c r="G9" s="13" t="s">
        <v>13</v>
      </c>
      <c r="H9" s="205"/>
      <c r="I9" s="177" t="s">
        <v>13</v>
      </c>
      <c r="J9" s="167" t="s">
        <v>13</v>
      </c>
      <c r="K9" s="210"/>
      <c r="L9" s="15" t="s">
        <v>13</v>
      </c>
      <c r="N9" s="78" t="s">
        <v>18</v>
      </c>
    </row>
    <row r="10" spans="2:14">
      <c r="B10" s="243"/>
      <c r="C10" s="25" t="s">
        <v>19</v>
      </c>
      <c r="D10" s="12"/>
      <c r="E10" s="196"/>
      <c r="F10" s="91" t="s">
        <v>15</v>
      </c>
      <c r="G10" s="13" t="s">
        <v>13</v>
      </c>
      <c r="H10" s="205"/>
      <c r="I10" s="177" t="s">
        <v>13</v>
      </c>
      <c r="J10" s="167" t="s">
        <v>13</v>
      </c>
      <c r="K10" s="210"/>
      <c r="L10" s="15" t="s">
        <v>13</v>
      </c>
      <c r="N10" s="78" t="s">
        <v>20</v>
      </c>
    </row>
    <row r="11" spans="2:14" ht="18" thickBot="1">
      <c r="B11" s="243"/>
      <c r="C11" s="82" t="s">
        <v>21</v>
      </c>
      <c r="D11" s="18"/>
      <c r="E11" s="197"/>
      <c r="F11" s="91" t="s">
        <v>15</v>
      </c>
      <c r="G11" s="19" t="s">
        <v>13</v>
      </c>
      <c r="H11" s="206"/>
      <c r="I11" s="178" t="s">
        <v>13</v>
      </c>
      <c r="J11" s="168" t="s">
        <v>13</v>
      </c>
      <c r="K11" s="211"/>
      <c r="L11" s="21" t="s">
        <v>13</v>
      </c>
      <c r="N11" s="79" t="s">
        <v>22</v>
      </c>
    </row>
    <row r="12" spans="2:14" ht="18" thickBot="1">
      <c r="B12" s="22"/>
      <c r="C12" s="23" t="s">
        <v>23</v>
      </c>
      <c r="D12" s="24"/>
      <c r="E12" s="198">
        <f>SUM(E8:E11)</f>
        <v>0</v>
      </c>
      <c r="F12" s="95" t="s">
        <v>24</v>
      </c>
      <c r="G12" s="96"/>
      <c r="H12" s="198"/>
      <c r="I12" s="97"/>
      <c r="J12" s="92"/>
      <c r="K12" s="198"/>
      <c r="L12" s="98"/>
      <c r="N12" s="80"/>
    </row>
    <row r="13" spans="2:14" ht="18" thickTop="1">
      <c r="B13" s="244" t="s">
        <v>25</v>
      </c>
      <c r="C13" s="245"/>
      <c r="D13" s="232">
        <f>SUM(E21,H21,K21)</f>
        <v>0</v>
      </c>
      <c r="E13" s="233"/>
      <c r="F13" s="234"/>
      <c r="G13" s="234"/>
      <c r="H13" s="233"/>
      <c r="I13" s="234"/>
      <c r="J13" s="234"/>
      <c r="K13" s="233"/>
      <c r="L13" s="235"/>
      <c r="N13" s="76"/>
    </row>
    <row r="14" spans="2:14">
      <c r="B14" s="246"/>
      <c r="C14" s="25" t="s">
        <v>26</v>
      </c>
      <c r="D14" s="26"/>
      <c r="E14" s="199"/>
      <c r="F14" s="99" t="s">
        <v>27</v>
      </c>
      <c r="G14" s="26"/>
      <c r="H14" s="199"/>
      <c r="I14" s="181" t="s">
        <v>27</v>
      </c>
      <c r="J14" s="27"/>
      <c r="K14" s="212"/>
      <c r="L14" s="101" t="s">
        <v>27</v>
      </c>
      <c r="N14" s="77" t="s">
        <v>28</v>
      </c>
    </row>
    <row r="15" spans="2:14">
      <c r="B15" s="246"/>
      <c r="C15" s="25" t="s">
        <v>29</v>
      </c>
      <c r="D15" s="26"/>
      <c r="E15" s="199"/>
      <c r="F15" s="99" t="s">
        <v>27</v>
      </c>
      <c r="G15" s="26"/>
      <c r="H15" s="199"/>
      <c r="I15" s="181" t="s">
        <v>27</v>
      </c>
      <c r="J15" s="27"/>
      <c r="K15" s="212"/>
      <c r="L15" s="101" t="s">
        <v>27</v>
      </c>
      <c r="N15" s="77"/>
    </row>
    <row r="16" spans="2:14">
      <c r="B16" s="246"/>
      <c r="C16" s="25" t="s">
        <v>30</v>
      </c>
      <c r="D16" s="26"/>
      <c r="E16" s="199"/>
      <c r="F16" s="99" t="s">
        <v>27</v>
      </c>
      <c r="G16" s="26"/>
      <c r="H16" s="199"/>
      <c r="I16" s="181" t="s">
        <v>27</v>
      </c>
      <c r="J16" s="27"/>
      <c r="K16" s="212"/>
      <c r="L16" s="101" t="s">
        <v>27</v>
      </c>
      <c r="N16" s="78" t="s">
        <v>31</v>
      </c>
    </row>
    <row r="17" spans="2:14" ht="34.25" customHeight="1">
      <c r="B17" s="246"/>
      <c r="C17" s="28" t="s">
        <v>32</v>
      </c>
      <c r="D17" s="26"/>
      <c r="E17" s="199"/>
      <c r="F17" s="99" t="s">
        <v>27</v>
      </c>
      <c r="G17" s="26"/>
      <c r="H17" s="199"/>
      <c r="I17" s="181" t="s">
        <v>27</v>
      </c>
      <c r="J17" s="27"/>
      <c r="K17" s="212"/>
      <c r="L17" s="101" t="s">
        <v>27</v>
      </c>
      <c r="N17" s="78" t="s">
        <v>33</v>
      </c>
    </row>
    <row r="18" spans="2:14">
      <c r="B18" s="246"/>
      <c r="C18" s="25" t="s">
        <v>34</v>
      </c>
      <c r="D18" s="26"/>
      <c r="E18" s="199"/>
      <c r="F18" s="99" t="s">
        <v>27</v>
      </c>
      <c r="G18" s="26"/>
      <c r="H18" s="199"/>
      <c r="I18" s="181" t="s">
        <v>27</v>
      </c>
      <c r="J18" s="27"/>
      <c r="K18" s="212"/>
      <c r="L18" s="101" t="s">
        <v>27</v>
      </c>
      <c r="N18" s="80" t="s">
        <v>35</v>
      </c>
    </row>
    <row r="19" spans="2:14" ht="33">
      <c r="B19" s="246"/>
      <c r="C19" s="28" t="s">
        <v>36</v>
      </c>
      <c r="D19" s="26"/>
      <c r="E19" s="199"/>
      <c r="F19" s="99" t="s">
        <v>27</v>
      </c>
      <c r="G19" s="26"/>
      <c r="H19" s="199"/>
      <c r="I19" s="181" t="s">
        <v>27</v>
      </c>
      <c r="J19" s="27"/>
      <c r="K19" s="212"/>
      <c r="L19" s="101" t="s">
        <v>27</v>
      </c>
      <c r="N19" s="78" t="s">
        <v>37</v>
      </c>
    </row>
    <row r="20" spans="2:14">
      <c r="B20" s="246"/>
      <c r="C20" s="25" t="s">
        <v>38</v>
      </c>
      <c r="D20" s="26"/>
      <c r="E20" s="199"/>
      <c r="F20" s="99" t="s">
        <v>27</v>
      </c>
      <c r="G20" s="26"/>
      <c r="H20" s="199"/>
      <c r="I20" s="181" t="s">
        <v>27</v>
      </c>
      <c r="J20" s="27"/>
      <c r="K20" s="212"/>
      <c r="L20" s="101" t="s">
        <v>27</v>
      </c>
      <c r="N20" s="78"/>
    </row>
    <row r="21" spans="2:14" ht="18" thickBot="1">
      <c r="B21" s="29"/>
      <c r="C21" s="30" t="s">
        <v>39</v>
      </c>
      <c r="D21" s="31"/>
      <c r="E21" s="200">
        <f>SUM(E14:E20)</f>
        <v>0</v>
      </c>
      <c r="F21" s="102" t="s">
        <v>24</v>
      </c>
      <c r="G21" s="31"/>
      <c r="H21" s="200">
        <f>SUM(H14:H20)</f>
        <v>0</v>
      </c>
      <c r="I21" s="182" t="s">
        <v>24</v>
      </c>
      <c r="J21" s="104"/>
      <c r="K21" s="200">
        <f>SUM(K14:K20)</f>
        <v>0</v>
      </c>
      <c r="L21" s="105" t="s">
        <v>24</v>
      </c>
      <c r="N21" s="79"/>
    </row>
    <row r="22" spans="2:14" ht="18" thickTop="1">
      <c r="B22" s="247" t="s">
        <v>40</v>
      </c>
      <c r="C22" s="248"/>
      <c r="D22" s="232">
        <f>SUM(E34,H34,K34)</f>
        <v>0</v>
      </c>
      <c r="E22" s="233"/>
      <c r="F22" s="234"/>
      <c r="G22" s="234"/>
      <c r="H22" s="233"/>
      <c r="I22" s="234"/>
      <c r="J22" s="234"/>
      <c r="K22" s="233"/>
      <c r="L22" s="235"/>
      <c r="N22" s="76"/>
    </row>
    <row r="23" spans="2:14">
      <c r="B23" s="236"/>
      <c r="C23" s="25" t="s">
        <v>41</v>
      </c>
      <c r="D23" s="12"/>
      <c r="E23" s="196"/>
      <c r="F23" s="106" t="s">
        <v>27</v>
      </c>
      <c r="G23" s="12"/>
      <c r="H23" s="196"/>
      <c r="I23" s="183" t="s">
        <v>27</v>
      </c>
      <c r="J23" s="32"/>
      <c r="K23" s="213"/>
      <c r="L23" s="108" t="s">
        <v>27</v>
      </c>
      <c r="N23" s="78"/>
    </row>
    <row r="24" spans="2:14">
      <c r="B24" s="236"/>
      <c r="C24" s="25" t="s">
        <v>42</v>
      </c>
      <c r="D24" s="12"/>
      <c r="E24" s="196"/>
      <c r="F24" s="106" t="s">
        <v>27</v>
      </c>
      <c r="G24" s="12"/>
      <c r="H24" s="196"/>
      <c r="I24" s="183" t="s">
        <v>27</v>
      </c>
      <c r="J24" s="32"/>
      <c r="K24" s="213"/>
      <c r="L24" s="108" t="s">
        <v>27</v>
      </c>
      <c r="N24" s="77"/>
    </row>
    <row r="25" spans="2:14">
      <c r="B25" s="236"/>
      <c r="C25" s="25" t="s">
        <v>43</v>
      </c>
      <c r="D25" s="12"/>
      <c r="E25" s="196"/>
      <c r="F25" s="106" t="s">
        <v>27</v>
      </c>
      <c r="G25" s="12"/>
      <c r="H25" s="196"/>
      <c r="I25" s="183" t="s">
        <v>27</v>
      </c>
      <c r="J25" s="32"/>
      <c r="K25" s="213"/>
      <c r="L25" s="108" t="s">
        <v>27</v>
      </c>
      <c r="N25" s="78"/>
    </row>
    <row r="26" spans="2:14">
      <c r="B26" s="236"/>
      <c r="C26" s="25" t="s">
        <v>44</v>
      </c>
      <c r="D26" s="12"/>
      <c r="E26" s="196"/>
      <c r="F26" s="106" t="s">
        <v>27</v>
      </c>
      <c r="G26" s="12"/>
      <c r="H26" s="196"/>
      <c r="I26" s="183" t="s">
        <v>27</v>
      </c>
      <c r="J26" s="32"/>
      <c r="K26" s="213"/>
      <c r="L26" s="108" t="s">
        <v>27</v>
      </c>
      <c r="N26" s="78"/>
    </row>
    <row r="27" spans="2:14">
      <c r="B27" s="236"/>
      <c r="C27" s="25" t="s">
        <v>45</v>
      </c>
      <c r="D27" s="12"/>
      <c r="E27" s="196"/>
      <c r="F27" s="106" t="s">
        <v>27</v>
      </c>
      <c r="G27" s="12"/>
      <c r="H27" s="196"/>
      <c r="I27" s="183" t="s">
        <v>27</v>
      </c>
      <c r="J27" s="32"/>
      <c r="K27" s="213"/>
      <c r="L27" s="108" t="s">
        <v>27</v>
      </c>
      <c r="N27" s="78"/>
    </row>
    <row r="28" spans="2:14" ht="33">
      <c r="B28" s="236"/>
      <c r="C28" s="28" t="s">
        <v>46</v>
      </c>
      <c r="D28" s="12"/>
      <c r="E28" s="196"/>
      <c r="F28" s="106" t="s">
        <v>27</v>
      </c>
      <c r="G28" s="12"/>
      <c r="H28" s="196"/>
      <c r="I28" s="183" t="s">
        <v>27</v>
      </c>
      <c r="J28" s="32"/>
      <c r="K28" s="213"/>
      <c r="L28" s="108" t="s">
        <v>27</v>
      </c>
      <c r="N28" s="78"/>
    </row>
    <row r="29" spans="2:14" ht="33">
      <c r="B29" s="236"/>
      <c r="C29" s="28" t="s">
        <v>47</v>
      </c>
      <c r="D29" s="12"/>
      <c r="E29" s="196"/>
      <c r="F29" s="106" t="s">
        <v>27</v>
      </c>
      <c r="G29" s="12"/>
      <c r="H29" s="196"/>
      <c r="I29" s="183" t="s">
        <v>27</v>
      </c>
      <c r="J29" s="32"/>
      <c r="K29" s="213"/>
      <c r="L29" s="108" t="s">
        <v>27</v>
      </c>
      <c r="N29" s="78"/>
    </row>
    <row r="30" spans="2:14" ht="33">
      <c r="B30" s="236"/>
      <c r="C30" s="28" t="s">
        <v>48</v>
      </c>
      <c r="D30" s="12"/>
      <c r="E30" s="196"/>
      <c r="F30" s="106" t="s">
        <v>27</v>
      </c>
      <c r="G30" s="12"/>
      <c r="H30" s="196"/>
      <c r="I30" s="183" t="s">
        <v>27</v>
      </c>
      <c r="J30" s="32"/>
      <c r="K30" s="213"/>
      <c r="L30" s="108" t="s">
        <v>27</v>
      </c>
      <c r="N30" s="78"/>
    </row>
    <row r="31" spans="2:14" ht="33">
      <c r="B31" s="236"/>
      <c r="C31" s="28" t="s">
        <v>49</v>
      </c>
      <c r="D31" s="12"/>
      <c r="E31" s="196"/>
      <c r="F31" s="106" t="s">
        <v>27</v>
      </c>
      <c r="G31" s="12"/>
      <c r="H31" s="196"/>
      <c r="I31" s="183" t="s">
        <v>27</v>
      </c>
      <c r="J31" s="32"/>
      <c r="K31" s="213"/>
      <c r="L31" s="108" t="s">
        <v>27</v>
      </c>
      <c r="N31" s="78"/>
    </row>
    <row r="32" spans="2:14" ht="33">
      <c r="B32" s="237"/>
      <c r="C32" s="28" t="s">
        <v>50</v>
      </c>
      <c r="D32" s="12"/>
      <c r="E32" s="196"/>
      <c r="F32" s="106" t="s">
        <v>27</v>
      </c>
      <c r="G32" s="12"/>
      <c r="H32" s="196"/>
      <c r="I32" s="183" t="s">
        <v>27</v>
      </c>
      <c r="J32" s="32"/>
      <c r="K32" s="213"/>
      <c r="L32" s="108" t="s">
        <v>27</v>
      </c>
      <c r="N32" s="78"/>
    </row>
    <row r="33" spans="2:14" ht="33">
      <c r="B33" s="237"/>
      <c r="C33" s="28" t="s">
        <v>51</v>
      </c>
      <c r="D33" s="12"/>
      <c r="E33" s="196"/>
      <c r="F33" s="106" t="s">
        <v>27</v>
      </c>
      <c r="G33" s="12"/>
      <c r="H33" s="196"/>
      <c r="I33" s="183" t="s">
        <v>27</v>
      </c>
      <c r="J33" s="32"/>
      <c r="K33" s="213"/>
      <c r="L33" s="108" t="s">
        <v>27</v>
      </c>
      <c r="N33" s="78"/>
    </row>
    <row r="34" spans="2:14" ht="18" thickBot="1">
      <c r="B34" s="22"/>
      <c r="C34" s="23" t="s">
        <v>23</v>
      </c>
      <c r="D34" s="24"/>
      <c r="E34" s="198">
        <f>SUM(E23:E33)</f>
        <v>0</v>
      </c>
      <c r="F34" s="109" t="s">
        <v>24</v>
      </c>
      <c r="G34" s="24"/>
      <c r="H34" s="198">
        <f>SUM(H23:H33)</f>
        <v>0</v>
      </c>
      <c r="I34" s="182" t="s">
        <v>24</v>
      </c>
      <c r="J34" s="111"/>
      <c r="K34" s="198">
        <f>SUM(K23:K33)</f>
        <v>0</v>
      </c>
      <c r="L34" s="95" t="s">
        <v>24</v>
      </c>
      <c r="N34" s="80"/>
    </row>
    <row r="35" spans="2:14" ht="18" thickTop="1">
      <c r="B35" s="33" t="s">
        <v>52</v>
      </c>
      <c r="C35" s="34"/>
      <c r="D35" s="232">
        <f>SUM(E47,H47,K47)</f>
        <v>0</v>
      </c>
      <c r="E35" s="233"/>
      <c r="F35" s="234"/>
      <c r="G35" s="234"/>
      <c r="H35" s="233"/>
      <c r="I35" s="234"/>
      <c r="J35" s="234"/>
      <c r="K35" s="233"/>
      <c r="L35" s="235"/>
      <c r="N35" s="76"/>
    </row>
    <row r="36" spans="2:14">
      <c r="B36" s="236"/>
      <c r="C36" s="25" t="s">
        <v>53</v>
      </c>
      <c r="D36" s="12"/>
      <c r="E36" s="196"/>
      <c r="F36" s="106" t="s">
        <v>15</v>
      </c>
      <c r="G36" s="12"/>
      <c r="H36" s="196"/>
      <c r="I36" s="183" t="s">
        <v>27</v>
      </c>
      <c r="J36" s="35"/>
      <c r="K36" s="196"/>
      <c r="L36" s="90" t="s">
        <v>15</v>
      </c>
      <c r="N36" s="77"/>
    </row>
    <row r="37" spans="2:14">
      <c r="B37" s="236"/>
      <c r="C37" s="28" t="s">
        <v>54</v>
      </c>
      <c r="D37" s="12"/>
      <c r="E37" s="196"/>
      <c r="F37" s="106" t="s">
        <v>15</v>
      </c>
      <c r="G37" s="12"/>
      <c r="H37" s="196"/>
      <c r="I37" s="183" t="s">
        <v>27</v>
      </c>
      <c r="J37" s="32"/>
      <c r="K37" s="213"/>
      <c r="L37" s="108" t="s">
        <v>15</v>
      </c>
      <c r="N37" s="80" t="s">
        <v>55</v>
      </c>
    </row>
    <row r="38" spans="2:14" ht="33">
      <c r="B38" s="236"/>
      <c r="C38" s="28" t="s">
        <v>56</v>
      </c>
      <c r="D38" s="12"/>
      <c r="E38" s="196"/>
      <c r="F38" s="106" t="s">
        <v>15</v>
      </c>
      <c r="G38" s="12"/>
      <c r="H38" s="196"/>
      <c r="I38" s="183" t="s">
        <v>27</v>
      </c>
      <c r="J38" s="32"/>
      <c r="K38" s="213"/>
      <c r="L38" s="108" t="s">
        <v>15</v>
      </c>
      <c r="N38" s="80" t="s">
        <v>57</v>
      </c>
    </row>
    <row r="39" spans="2:14" ht="33">
      <c r="B39" s="236"/>
      <c r="C39" s="28" t="s">
        <v>58</v>
      </c>
      <c r="D39" s="12"/>
      <c r="E39" s="196"/>
      <c r="F39" s="106" t="s">
        <v>15</v>
      </c>
      <c r="G39" s="12"/>
      <c r="H39" s="196"/>
      <c r="I39" s="183" t="s">
        <v>27</v>
      </c>
      <c r="J39" s="32"/>
      <c r="K39" s="213"/>
      <c r="L39" s="108" t="s">
        <v>15</v>
      </c>
      <c r="N39" s="80" t="s">
        <v>57</v>
      </c>
    </row>
    <row r="40" spans="2:14" ht="33">
      <c r="B40" s="236"/>
      <c r="C40" s="28" t="s">
        <v>59</v>
      </c>
      <c r="D40" s="12"/>
      <c r="E40" s="196"/>
      <c r="F40" s="106" t="s">
        <v>15</v>
      </c>
      <c r="G40" s="12"/>
      <c r="H40" s="196"/>
      <c r="I40" s="183" t="s">
        <v>27</v>
      </c>
      <c r="J40" s="32"/>
      <c r="K40" s="213"/>
      <c r="L40" s="108" t="s">
        <v>15</v>
      </c>
      <c r="N40" s="80" t="s">
        <v>57</v>
      </c>
    </row>
    <row r="41" spans="2:14" ht="33">
      <c r="B41" s="236"/>
      <c r="C41" s="28" t="s">
        <v>60</v>
      </c>
      <c r="D41" s="12"/>
      <c r="E41" s="196"/>
      <c r="F41" s="106" t="s">
        <v>15</v>
      </c>
      <c r="G41" s="12"/>
      <c r="H41" s="196"/>
      <c r="I41" s="183" t="s">
        <v>27</v>
      </c>
      <c r="J41" s="32"/>
      <c r="K41" s="213"/>
      <c r="L41" s="108" t="s">
        <v>15</v>
      </c>
      <c r="N41" s="78" t="s">
        <v>61</v>
      </c>
    </row>
    <row r="42" spans="2:14" ht="33">
      <c r="B42" s="236"/>
      <c r="C42" s="28" t="s">
        <v>62</v>
      </c>
      <c r="D42" s="12"/>
      <c r="E42" s="196"/>
      <c r="F42" s="106" t="s">
        <v>15</v>
      </c>
      <c r="G42" s="12"/>
      <c r="H42" s="196"/>
      <c r="I42" s="183" t="s">
        <v>27</v>
      </c>
      <c r="J42" s="32"/>
      <c r="K42" s="213"/>
      <c r="L42" s="108" t="s">
        <v>15</v>
      </c>
      <c r="N42" s="78" t="s">
        <v>61</v>
      </c>
    </row>
    <row r="43" spans="2:14" ht="33">
      <c r="B43" s="236"/>
      <c r="C43" s="28" t="s">
        <v>63</v>
      </c>
      <c r="D43" s="12"/>
      <c r="E43" s="196"/>
      <c r="F43" s="106" t="s">
        <v>15</v>
      </c>
      <c r="G43" s="12"/>
      <c r="H43" s="196"/>
      <c r="I43" s="183" t="s">
        <v>27</v>
      </c>
      <c r="J43" s="32"/>
      <c r="K43" s="213"/>
      <c r="L43" s="108" t="s">
        <v>15</v>
      </c>
      <c r="N43" s="78" t="s">
        <v>61</v>
      </c>
    </row>
    <row r="44" spans="2:14" ht="33">
      <c r="B44" s="236"/>
      <c r="C44" s="28" t="s">
        <v>64</v>
      </c>
      <c r="D44" s="12"/>
      <c r="E44" s="196"/>
      <c r="F44" s="106" t="s">
        <v>15</v>
      </c>
      <c r="G44" s="12"/>
      <c r="H44" s="196"/>
      <c r="I44" s="183" t="s">
        <v>27</v>
      </c>
      <c r="J44" s="32"/>
      <c r="K44" s="213"/>
      <c r="L44" s="108" t="s">
        <v>15</v>
      </c>
      <c r="N44" s="80" t="s">
        <v>35</v>
      </c>
    </row>
    <row r="45" spans="2:14" ht="33">
      <c r="B45" s="236"/>
      <c r="C45" s="28" t="s">
        <v>65</v>
      </c>
      <c r="D45" s="12"/>
      <c r="E45" s="196"/>
      <c r="F45" s="106" t="s">
        <v>15</v>
      </c>
      <c r="G45" s="12"/>
      <c r="H45" s="196"/>
      <c r="I45" s="183" t="s">
        <v>27</v>
      </c>
      <c r="J45" s="32"/>
      <c r="K45" s="213"/>
      <c r="L45" s="108" t="s">
        <v>15</v>
      </c>
      <c r="N45" s="80" t="s">
        <v>35</v>
      </c>
    </row>
    <row r="46" spans="2:14" ht="33">
      <c r="B46" s="237"/>
      <c r="C46" s="140" t="s">
        <v>66</v>
      </c>
      <c r="D46" s="18"/>
      <c r="E46" s="201"/>
      <c r="F46" s="116" t="s">
        <v>15</v>
      </c>
      <c r="G46" s="18"/>
      <c r="H46" s="201"/>
      <c r="I46" s="184" t="s">
        <v>27</v>
      </c>
      <c r="J46" s="39"/>
      <c r="K46" s="214"/>
      <c r="L46" s="118" t="s">
        <v>15</v>
      </c>
      <c r="N46" s="80" t="s">
        <v>35</v>
      </c>
    </row>
    <row r="47" spans="2:14" ht="18" thickBot="1">
      <c r="B47" s="36"/>
      <c r="C47" s="37" t="s">
        <v>23</v>
      </c>
      <c r="D47" s="38"/>
      <c r="E47" s="202">
        <f>SUM(E36:E46)</f>
        <v>0</v>
      </c>
      <c r="F47" s="221" t="s">
        <v>24</v>
      </c>
      <c r="G47" s="38"/>
      <c r="H47" s="202">
        <f>SUM(H36:H46)</f>
        <v>0</v>
      </c>
      <c r="I47" s="220" t="s">
        <v>24</v>
      </c>
      <c r="J47" s="114"/>
      <c r="K47" s="202">
        <f>SUM(K36:K46)</f>
        <v>0</v>
      </c>
      <c r="L47" s="219" t="s">
        <v>24</v>
      </c>
      <c r="N47" s="81"/>
    </row>
    <row r="48" spans="2:14" ht="18" thickTop="1">
      <c r="B48" s="88" t="s">
        <v>67</v>
      </c>
      <c r="C48" s="89"/>
      <c r="D48" s="232">
        <f>SUM(E56,H56,K56)</f>
        <v>0</v>
      </c>
      <c r="E48" s="233"/>
      <c r="F48" s="234"/>
      <c r="G48" s="234"/>
      <c r="H48" s="233"/>
      <c r="I48" s="234"/>
      <c r="J48" s="234"/>
      <c r="K48" s="233"/>
      <c r="L48" s="235"/>
      <c r="N48" s="80"/>
    </row>
    <row r="49" spans="2:14">
      <c r="B49" s="246"/>
      <c r="C49" s="16" t="s">
        <v>68</v>
      </c>
      <c r="D49" s="12"/>
      <c r="E49" s="196"/>
      <c r="F49" s="106" t="s">
        <v>27</v>
      </c>
      <c r="G49" s="12"/>
      <c r="H49" s="196"/>
      <c r="I49" s="183" t="s">
        <v>27</v>
      </c>
      <c r="J49" s="32"/>
      <c r="K49" s="213"/>
      <c r="L49" s="108" t="s">
        <v>27</v>
      </c>
      <c r="N49" s="78" t="s">
        <v>69</v>
      </c>
    </row>
    <row r="50" spans="2:14">
      <c r="B50" s="246"/>
      <c r="C50" s="16" t="s">
        <v>70</v>
      </c>
      <c r="D50" s="12"/>
      <c r="E50" s="196"/>
      <c r="F50" s="106" t="s">
        <v>27</v>
      </c>
      <c r="G50" s="12"/>
      <c r="H50" s="196"/>
      <c r="I50" s="183" t="s">
        <v>27</v>
      </c>
      <c r="J50" s="32"/>
      <c r="K50" s="213"/>
      <c r="L50" s="108" t="s">
        <v>27</v>
      </c>
      <c r="N50" s="78"/>
    </row>
    <row r="51" spans="2:14">
      <c r="B51" s="246"/>
      <c r="C51" s="16" t="s">
        <v>71</v>
      </c>
      <c r="D51" s="12"/>
      <c r="E51" s="196"/>
      <c r="F51" s="106" t="s">
        <v>27</v>
      </c>
      <c r="G51" s="12"/>
      <c r="H51" s="196"/>
      <c r="I51" s="183" t="s">
        <v>27</v>
      </c>
      <c r="J51" s="32"/>
      <c r="K51" s="213"/>
      <c r="L51" s="108" t="s">
        <v>27</v>
      </c>
      <c r="N51" s="78" t="s">
        <v>72</v>
      </c>
    </row>
    <row r="52" spans="2:14">
      <c r="B52" s="246"/>
      <c r="C52" s="28" t="s">
        <v>73</v>
      </c>
      <c r="D52" s="12"/>
      <c r="E52" s="196"/>
      <c r="F52" s="106" t="s">
        <v>27</v>
      </c>
      <c r="G52" s="12"/>
      <c r="H52" s="196"/>
      <c r="I52" s="183" t="s">
        <v>27</v>
      </c>
      <c r="J52" s="32"/>
      <c r="K52" s="213"/>
      <c r="L52" s="108" t="s">
        <v>27</v>
      </c>
      <c r="N52" s="78" t="s">
        <v>74</v>
      </c>
    </row>
    <row r="53" spans="2:14">
      <c r="B53" s="246"/>
      <c r="C53" s="28" t="s">
        <v>75</v>
      </c>
      <c r="D53" s="12"/>
      <c r="E53" s="196"/>
      <c r="F53" s="106" t="s">
        <v>27</v>
      </c>
      <c r="G53" s="12"/>
      <c r="H53" s="196"/>
      <c r="I53" s="183" t="s">
        <v>27</v>
      </c>
      <c r="J53" s="32"/>
      <c r="K53" s="213"/>
      <c r="L53" s="108" t="s">
        <v>27</v>
      </c>
      <c r="N53" s="78" t="s">
        <v>74</v>
      </c>
    </row>
    <row r="54" spans="2:14">
      <c r="B54" s="246"/>
      <c r="C54" s="28" t="s">
        <v>76</v>
      </c>
      <c r="D54" s="12"/>
      <c r="E54" s="196"/>
      <c r="F54" s="106" t="s">
        <v>27</v>
      </c>
      <c r="G54" s="12"/>
      <c r="H54" s="196"/>
      <c r="I54" s="183" t="s">
        <v>27</v>
      </c>
      <c r="J54" s="32"/>
      <c r="K54" s="213"/>
      <c r="L54" s="108" t="s">
        <v>27</v>
      </c>
      <c r="N54" s="78" t="s">
        <v>74</v>
      </c>
    </row>
    <row r="55" spans="2:14" ht="18" thickBot="1">
      <c r="B55" s="259"/>
      <c r="C55" s="17" t="s">
        <v>77</v>
      </c>
      <c r="D55" s="18"/>
      <c r="E55" s="201"/>
      <c r="F55" s="116" t="s">
        <v>27</v>
      </c>
      <c r="G55" s="18"/>
      <c r="H55" s="201"/>
      <c r="I55" s="184" t="s">
        <v>27</v>
      </c>
      <c r="J55" s="39"/>
      <c r="K55" s="214"/>
      <c r="L55" s="118" t="s">
        <v>27</v>
      </c>
      <c r="N55" s="79"/>
    </row>
    <row r="56" spans="2:14" ht="18" thickBot="1">
      <c r="B56" s="29"/>
      <c r="C56" s="40" t="s">
        <v>23</v>
      </c>
      <c r="D56" s="41"/>
      <c r="E56" s="203">
        <f>SUM(E49:E55)</f>
        <v>0</v>
      </c>
      <c r="F56" s="222" t="s">
        <v>24</v>
      </c>
      <c r="G56" s="41"/>
      <c r="H56" s="203">
        <f>SUM(H49:H55)</f>
        <v>0</v>
      </c>
      <c r="I56" s="220" t="s">
        <v>24</v>
      </c>
      <c r="J56" s="121"/>
      <c r="K56" s="203">
        <f>SUM(K49:K55)</f>
        <v>0</v>
      </c>
      <c r="L56" s="218" t="s">
        <v>24</v>
      </c>
      <c r="N56" s="87"/>
    </row>
    <row r="57" spans="2:14" ht="18" thickTop="1">
      <c r="B57" s="33" t="s">
        <v>78</v>
      </c>
      <c r="C57" s="42"/>
      <c r="D57" s="232">
        <f>SUM(E62,H62,K62)</f>
        <v>0</v>
      </c>
      <c r="E57" s="233"/>
      <c r="F57" s="234"/>
      <c r="G57" s="234"/>
      <c r="H57" s="233"/>
      <c r="I57" s="234"/>
      <c r="J57" s="234"/>
      <c r="K57" s="233"/>
      <c r="L57" s="235"/>
      <c r="N57" s="76"/>
    </row>
    <row r="58" spans="2:14">
      <c r="B58" s="236"/>
      <c r="C58" s="16" t="s">
        <v>79</v>
      </c>
      <c r="D58" s="12"/>
      <c r="E58" s="196"/>
      <c r="F58" s="106" t="s">
        <v>27</v>
      </c>
      <c r="G58" s="12"/>
      <c r="H58" s="196"/>
      <c r="I58" s="183" t="s">
        <v>27</v>
      </c>
      <c r="J58" s="35"/>
      <c r="K58" s="196"/>
      <c r="L58" s="123" t="s">
        <v>27</v>
      </c>
      <c r="N58" s="78"/>
    </row>
    <row r="59" spans="2:14">
      <c r="B59" s="236"/>
      <c r="C59" s="16" t="s">
        <v>80</v>
      </c>
      <c r="D59" s="12"/>
      <c r="E59" s="196"/>
      <c r="F59" s="106" t="s">
        <v>27</v>
      </c>
      <c r="G59" s="12"/>
      <c r="H59" s="196"/>
      <c r="I59" s="183" t="s">
        <v>27</v>
      </c>
      <c r="J59" s="35"/>
      <c r="K59" s="196"/>
      <c r="L59" s="123" t="s">
        <v>27</v>
      </c>
      <c r="N59" s="87"/>
    </row>
    <row r="60" spans="2:14">
      <c r="B60" s="236"/>
      <c r="C60" s="16" t="s">
        <v>81</v>
      </c>
      <c r="D60" s="12"/>
      <c r="E60" s="196"/>
      <c r="F60" s="106" t="s">
        <v>27</v>
      </c>
      <c r="G60" s="12"/>
      <c r="H60" s="196"/>
      <c r="I60" s="183" t="s">
        <v>27</v>
      </c>
      <c r="J60" s="35"/>
      <c r="K60" s="196"/>
      <c r="L60" s="123" t="s">
        <v>27</v>
      </c>
      <c r="N60" s="77"/>
    </row>
    <row r="61" spans="2:14">
      <c r="B61" s="236"/>
      <c r="C61" s="82" t="s">
        <v>82</v>
      </c>
      <c r="D61" s="18"/>
      <c r="E61" s="201"/>
      <c r="F61" s="116" t="s">
        <v>27</v>
      </c>
      <c r="G61" s="18"/>
      <c r="H61" s="201"/>
      <c r="I61" s="184" t="s">
        <v>27</v>
      </c>
      <c r="J61" s="141"/>
      <c r="K61" s="201"/>
      <c r="L61" s="142" t="s">
        <v>27</v>
      </c>
      <c r="N61" s="78" t="s">
        <v>83</v>
      </c>
    </row>
    <row r="62" spans="2:14" ht="18" thickBot="1">
      <c r="B62" s="29"/>
      <c r="C62" s="43" t="s">
        <v>23</v>
      </c>
      <c r="D62" s="44"/>
      <c r="E62" s="204">
        <f>SUM(E58:E61)</f>
        <v>0</v>
      </c>
      <c r="F62" s="228" t="s">
        <v>24</v>
      </c>
      <c r="G62" s="44"/>
      <c r="H62" s="204">
        <f>SUM(H58:H61)</f>
        <v>0</v>
      </c>
      <c r="I62" s="229" t="s">
        <v>24</v>
      </c>
      <c r="J62" s="126"/>
      <c r="K62" s="215">
        <f>SUM(K58:K61)</f>
        <v>0</v>
      </c>
      <c r="L62" s="230" t="s">
        <v>24</v>
      </c>
      <c r="N62" s="87"/>
    </row>
    <row r="63" spans="2:14" ht="18" thickTop="1">
      <c r="B63" s="45" t="s">
        <v>84</v>
      </c>
      <c r="C63" s="46"/>
      <c r="D63" s="129"/>
      <c r="E63" s="162"/>
      <c r="F63" s="128"/>
      <c r="G63" s="185"/>
      <c r="H63" s="207"/>
      <c r="I63" s="187"/>
      <c r="J63" s="187"/>
      <c r="K63" s="207"/>
      <c r="L63" s="186"/>
      <c r="N63" s="76"/>
    </row>
    <row r="64" spans="2:14">
      <c r="B64" s="48"/>
      <c r="C64" s="49" t="s">
        <v>85</v>
      </c>
      <c r="D64" s="50" t="s">
        <v>13</v>
      </c>
      <c r="E64" s="163"/>
      <c r="F64" s="51" t="s">
        <v>13</v>
      </c>
      <c r="G64" s="50"/>
      <c r="H64" s="208"/>
      <c r="I64" s="188" t="s">
        <v>27</v>
      </c>
      <c r="J64" s="159" t="s">
        <v>13</v>
      </c>
      <c r="K64" s="216"/>
      <c r="L64" s="51" t="s">
        <v>13</v>
      </c>
      <c r="N64" s="77" t="s">
        <v>86</v>
      </c>
    </row>
    <row r="65" spans="2:14" ht="18" thickBot="1">
      <c r="B65" s="53"/>
      <c r="C65" s="54" t="s">
        <v>87</v>
      </c>
      <c r="D65" s="55" t="s">
        <v>13</v>
      </c>
      <c r="E65" s="164"/>
      <c r="F65" s="56" t="s">
        <v>13</v>
      </c>
      <c r="G65" s="41" t="s">
        <v>13</v>
      </c>
      <c r="H65" s="209"/>
      <c r="I65" s="189" t="s">
        <v>13</v>
      </c>
      <c r="J65" s="121"/>
      <c r="K65" s="217"/>
      <c r="L65" s="119" t="s">
        <v>15</v>
      </c>
      <c r="N65" s="81"/>
    </row>
    <row r="66" spans="2:14">
      <c r="B66" s="84"/>
      <c r="C66" s="58"/>
      <c r="D66" s="59"/>
      <c r="E66" s="165"/>
      <c r="F66" s="131"/>
      <c r="G66" s="132"/>
      <c r="H66" s="134"/>
      <c r="I66" s="133"/>
      <c r="J66" s="134"/>
      <c r="K66" s="160"/>
      <c r="L66" s="135"/>
      <c r="N66" s="80"/>
    </row>
    <row r="67" spans="2:14">
      <c r="B67" s="60" t="s">
        <v>88</v>
      </c>
      <c r="C67" s="61"/>
      <c r="D67" s="62" t="s">
        <v>89</v>
      </c>
      <c r="E67" s="224">
        <f>SUM(E12,E21,E34,E47,E56,E62)</f>
        <v>0</v>
      </c>
      <c r="F67" s="225" t="s">
        <v>139</v>
      </c>
      <c r="G67" s="63" t="s">
        <v>90</v>
      </c>
      <c r="H67" s="226">
        <f>SUM(H21,H34,H47,H56)</f>
        <v>0</v>
      </c>
      <c r="I67" s="227" t="s">
        <v>139</v>
      </c>
      <c r="J67" s="223" t="s">
        <v>91</v>
      </c>
      <c r="K67" s="231">
        <f>SUM(K21,K34,K47,K56,K62)</f>
        <v>0</v>
      </c>
      <c r="L67" s="225" t="s">
        <v>139</v>
      </c>
      <c r="N67" s="80"/>
    </row>
    <row r="68" spans="2:14" ht="18" thickBot="1">
      <c r="B68" s="64"/>
      <c r="C68" s="65"/>
      <c r="D68" s="66"/>
      <c r="E68" s="166"/>
      <c r="F68" s="136"/>
      <c r="G68" s="257" t="s">
        <v>92</v>
      </c>
      <c r="H68" s="258"/>
      <c r="I68" s="258"/>
      <c r="J68" s="147">
        <f>SUM(H67,K67)</f>
        <v>0</v>
      </c>
      <c r="K68" s="161"/>
      <c r="L68" s="137"/>
      <c r="N68" s="81"/>
    </row>
    <row r="69" spans="2:14" ht="8.75" customHeight="1" thickTop="1">
      <c r="D69" s="67"/>
      <c r="E69" s="67"/>
      <c r="F69" s="138"/>
      <c r="I69" s="138"/>
      <c r="L69" s="138"/>
    </row>
    <row r="70" spans="2:14">
      <c r="D70" s="67"/>
      <c r="E70" s="67"/>
      <c r="F70" s="138"/>
      <c r="I70" s="138"/>
      <c r="L70" s="138"/>
    </row>
    <row r="71" spans="2:14">
      <c r="D71" s="67"/>
      <c r="E71" s="67"/>
      <c r="F71" s="138"/>
      <c r="I71" s="138"/>
      <c r="L71" s="138"/>
    </row>
    <row r="72" spans="2:14">
      <c r="B72" s="1" t="s">
        <v>93</v>
      </c>
    </row>
    <row r="73" spans="2:14">
      <c r="B73" s="1" t="s">
        <v>94</v>
      </c>
      <c r="C73" s="68" t="s">
        <v>95</v>
      </c>
    </row>
    <row r="74" spans="2:14">
      <c r="B74" s="1" t="s">
        <v>94</v>
      </c>
      <c r="C74" s="260" t="s">
        <v>96</v>
      </c>
      <c r="D74" s="260"/>
      <c r="E74" s="260"/>
      <c r="F74" s="260"/>
      <c r="G74" s="260"/>
      <c r="H74" s="260"/>
      <c r="I74" s="260"/>
      <c r="J74" s="260"/>
      <c r="K74" s="260"/>
      <c r="L74" s="260"/>
      <c r="M74" s="260"/>
    </row>
    <row r="75" spans="2:14">
      <c r="B75" s="6"/>
      <c r="C75" s="260"/>
      <c r="D75" s="260"/>
      <c r="E75" s="260"/>
      <c r="F75" s="260"/>
      <c r="G75" s="260"/>
      <c r="H75" s="260"/>
      <c r="I75" s="260"/>
      <c r="J75" s="260"/>
      <c r="K75" s="260"/>
      <c r="L75" s="260"/>
      <c r="M75" s="260"/>
    </row>
    <row r="76" spans="2:14">
      <c r="B76" s="6"/>
      <c r="C76" s="260"/>
      <c r="D76" s="260"/>
      <c r="E76" s="260"/>
      <c r="F76" s="260"/>
      <c r="G76" s="260"/>
      <c r="H76" s="260"/>
      <c r="I76" s="260"/>
      <c r="J76" s="260"/>
      <c r="K76" s="260"/>
      <c r="L76" s="260"/>
      <c r="M76" s="260"/>
    </row>
    <row r="77" spans="2:14">
      <c r="B77" s="67" t="s">
        <v>94</v>
      </c>
      <c r="C77" s="1" t="s">
        <v>97</v>
      </c>
      <c r="D77" s="6"/>
      <c r="E77" s="6"/>
      <c r="F77" s="139"/>
      <c r="G77" s="139"/>
      <c r="H77" s="139"/>
      <c r="I77" s="139"/>
      <c r="J77" s="139"/>
      <c r="K77" s="139"/>
      <c r="L77" s="139"/>
      <c r="M77" s="6"/>
    </row>
    <row r="78" spans="2:14">
      <c r="B78" s="67" t="s">
        <v>94</v>
      </c>
      <c r="C78" s="1" t="s">
        <v>140</v>
      </c>
    </row>
    <row r="79" spans="2:14">
      <c r="B79" s="67"/>
      <c r="C79" s="1" t="s">
        <v>98</v>
      </c>
    </row>
    <row r="80" spans="2:14">
      <c r="B80" s="67"/>
      <c r="C80" s="1" t="s">
        <v>99</v>
      </c>
    </row>
    <row r="81" spans="2:13">
      <c r="C81" s="1" t="s">
        <v>100</v>
      </c>
    </row>
    <row r="82" spans="2:13" ht="33.5" customHeight="1">
      <c r="B82" s="69" t="s">
        <v>94</v>
      </c>
      <c r="C82" s="261" t="s">
        <v>101</v>
      </c>
      <c r="D82" s="261"/>
      <c r="E82" s="261"/>
      <c r="F82" s="261"/>
      <c r="G82" s="261"/>
      <c r="H82" s="261"/>
      <c r="I82" s="261"/>
      <c r="J82" s="261"/>
      <c r="K82" s="157"/>
    </row>
    <row r="83" spans="2:13">
      <c r="B83" s="1" t="s">
        <v>94</v>
      </c>
      <c r="C83" s="1" t="s">
        <v>102</v>
      </c>
    </row>
    <row r="84" spans="2:13">
      <c r="B84" s="1" t="s">
        <v>94</v>
      </c>
      <c r="C84" s="256" t="s">
        <v>103</v>
      </c>
      <c r="D84" s="256"/>
      <c r="E84" s="256"/>
      <c r="F84" s="256"/>
      <c r="G84" s="256"/>
      <c r="H84" s="256"/>
      <c r="I84" s="256"/>
      <c r="J84" s="256"/>
      <c r="K84" s="256"/>
      <c r="L84" s="256"/>
      <c r="M84" s="256"/>
    </row>
    <row r="85" spans="2:13">
      <c r="C85" s="256"/>
      <c r="D85" s="256"/>
      <c r="E85" s="256"/>
      <c r="F85" s="256"/>
      <c r="G85" s="256"/>
      <c r="H85" s="256"/>
      <c r="I85" s="256"/>
      <c r="J85" s="256"/>
      <c r="K85" s="256"/>
      <c r="L85" s="256"/>
      <c r="M85" s="256"/>
    </row>
    <row r="88" spans="2:13">
      <c r="B88" s="1" t="s">
        <v>94</v>
      </c>
      <c r="C88" s="1" t="s">
        <v>104</v>
      </c>
    </row>
    <row r="89" spans="2:13">
      <c r="B89" s="70" t="s">
        <v>105</v>
      </c>
      <c r="C89" s="71"/>
      <c r="D89" s="71"/>
      <c r="E89" s="71"/>
      <c r="F89" s="83"/>
    </row>
    <row r="90" spans="2:13">
      <c r="B90" s="72"/>
      <c r="C90" s="1" t="s">
        <v>106</v>
      </c>
      <c r="F90" s="83"/>
    </row>
    <row r="91" spans="2:13">
      <c r="B91" s="72"/>
      <c r="C91" s="1" t="s">
        <v>107</v>
      </c>
      <c r="F91" s="83"/>
    </row>
    <row r="92" spans="2:13">
      <c r="B92" s="72"/>
      <c r="C92" s="1" t="s">
        <v>108</v>
      </c>
      <c r="F92" s="83"/>
    </row>
    <row r="93" spans="2:13">
      <c r="B93" s="72"/>
      <c r="C93" s="1" t="s">
        <v>109</v>
      </c>
      <c r="F93" s="83"/>
    </row>
    <row r="94" spans="2:13">
      <c r="B94" s="72"/>
      <c r="C94" s="1" t="s">
        <v>110</v>
      </c>
      <c r="F94" s="83"/>
    </row>
    <row r="95" spans="2:13">
      <c r="B95" s="73"/>
      <c r="C95" s="74" t="s">
        <v>111</v>
      </c>
      <c r="D95" s="74"/>
      <c r="E95" s="74"/>
      <c r="F95" s="83"/>
    </row>
  </sheetData>
  <mergeCells count="16">
    <mergeCell ref="C84:M85"/>
    <mergeCell ref="G68:I68"/>
    <mergeCell ref="B49:B55"/>
    <mergeCell ref="B58:B61"/>
    <mergeCell ref="C74:M76"/>
    <mergeCell ref="C82:J82"/>
    <mergeCell ref="B36:B46"/>
    <mergeCell ref="N5:N6"/>
    <mergeCell ref="G7:L7"/>
    <mergeCell ref="B8:B11"/>
    <mergeCell ref="B13:C13"/>
    <mergeCell ref="B14:B20"/>
    <mergeCell ref="B22:C22"/>
    <mergeCell ref="B23:B33"/>
    <mergeCell ref="B5:C6"/>
    <mergeCell ref="D5:F5"/>
  </mergeCells>
  <phoneticPr fontId="2"/>
  <printOptions horizontalCentered="1"/>
  <pageMargins left="0.70866141732283472" right="0.70866141732283472" top="0.15748031496062992" bottom="0.15748031496062992" header="0.31496062992125984" footer="0.31496062992125984"/>
  <pageSetup paperSize="9" scale="50" orientation="portrait" r:id="rId1"/>
  <rowBreaks count="1" manualBreakCount="1">
    <brk id="6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89" r:id="rId4" name="Check Box 17">
              <controlPr defaultSize="0" autoFill="0" autoLine="0" autoPict="0">
                <anchor moveWithCells="1">
                  <from>
                    <xdr:col>8</xdr:col>
                    <xdr:colOff>138113</xdr:colOff>
                    <xdr:row>23</xdr:row>
                    <xdr:rowOff>0</xdr:rowOff>
                  </from>
                  <to>
                    <xdr:col>9</xdr:col>
                    <xdr:colOff>0</xdr:colOff>
                    <xdr:row>23</xdr:row>
                    <xdr:rowOff>0</xdr:rowOff>
                  </to>
                </anchor>
              </controlPr>
            </control>
          </mc:Choice>
        </mc:AlternateContent>
        <mc:AlternateContent xmlns:mc="http://schemas.openxmlformats.org/markup-compatibility/2006">
          <mc:Choice Requires="x14">
            <control shapeId="3133" r:id="rId5" name="Check Box 61">
              <controlPr defaultSize="0" autoFill="0" autoLine="0" autoPict="0">
                <anchor moveWithCells="1">
                  <from>
                    <xdr:col>5</xdr:col>
                    <xdr:colOff>138113</xdr:colOff>
                    <xdr:row>58</xdr:row>
                    <xdr:rowOff>0</xdr:rowOff>
                  </from>
                  <to>
                    <xdr:col>5</xdr:col>
                    <xdr:colOff>471488</xdr:colOff>
                    <xdr:row>58</xdr:row>
                    <xdr:rowOff>0</xdr:rowOff>
                  </to>
                </anchor>
              </controlPr>
            </control>
          </mc:Choice>
        </mc:AlternateContent>
        <mc:AlternateContent xmlns:mc="http://schemas.openxmlformats.org/markup-compatibility/2006">
          <mc:Choice Requires="x14">
            <control shapeId="3138" r:id="rId6" name="Check Box 66">
              <controlPr defaultSize="0" autoFill="0" autoLine="0" autoPict="0">
                <anchor moveWithCells="1">
                  <from>
                    <xdr:col>8</xdr:col>
                    <xdr:colOff>138113</xdr:colOff>
                    <xdr:row>58</xdr:row>
                    <xdr:rowOff>0</xdr:rowOff>
                  </from>
                  <to>
                    <xdr:col>9</xdr:col>
                    <xdr:colOff>0</xdr:colOff>
                    <xdr:row>58</xdr:row>
                    <xdr:rowOff>0</xdr:rowOff>
                  </to>
                </anchor>
              </controlPr>
            </control>
          </mc:Choice>
        </mc:AlternateContent>
        <mc:AlternateContent xmlns:mc="http://schemas.openxmlformats.org/markup-compatibility/2006">
          <mc:Choice Requires="x14">
            <control shapeId="3143" r:id="rId7" name="Check Box 71">
              <controlPr defaultSize="0" autoFill="0" autoLine="0" autoPict="0">
                <anchor moveWithCells="1">
                  <from>
                    <xdr:col>11</xdr:col>
                    <xdr:colOff>138113</xdr:colOff>
                    <xdr:row>58</xdr:row>
                    <xdr:rowOff>0</xdr:rowOff>
                  </from>
                  <to>
                    <xdr:col>12</xdr:col>
                    <xdr:colOff>0</xdr:colOff>
                    <xdr:row>58</xdr:row>
                    <xdr:rowOff>0</xdr:rowOff>
                  </to>
                </anchor>
              </controlPr>
            </control>
          </mc:Choice>
        </mc:AlternateContent>
        <mc:AlternateContent xmlns:mc="http://schemas.openxmlformats.org/markup-compatibility/2006">
          <mc:Choice Requires="x14">
            <control shapeId="3158" r:id="rId8" name="Check Box 86">
              <controlPr defaultSize="0" autoFill="0" autoLine="0" autoPict="0">
                <anchor moveWithCells="1">
                  <from>
                    <xdr:col>5</xdr:col>
                    <xdr:colOff>138113</xdr:colOff>
                    <xdr:row>23</xdr:row>
                    <xdr:rowOff>0</xdr:rowOff>
                  </from>
                  <to>
                    <xdr:col>5</xdr:col>
                    <xdr:colOff>471488</xdr:colOff>
                    <xdr:row>23</xdr:row>
                    <xdr:rowOff>0</xdr:rowOff>
                  </to>
                </anchor>
              </controlPr>
            </control>
          </mc:Choice>
        </mc:AlternateContent>
        <mc:AlternateContent xmlns:mc="http://schemas.openxmlformats.org/markup-compatibility/2006">
          <mc:Choice Requires="x14">
            <control shapeId="3163" r:id="rId9" name="Check Box 91">
              <controlPr defaultSize="0" autoFill="0" autoLine="0" autoPict="0">
                <anchor moveWithCells="1">
                  <from>
                    <xdr:col>11</xdr:col>
                    <xdr:colOff>138113</xdr:colOff>
                    <xdr:row>23</xdr:row>
                    <xdr:rowOff>0</xdr:rowOff>
                  </from>
                  <to>
                    <xdr:col>12</xdr:col>
                    <xdr:colOff>0</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3A6E4-14FC-4A24-AF94-F517A8B3F1F2}">
  <dimension ref="A1:J69"/>
  <sheetViews>
    <sheetView view="pageBreakPreview" topLeftCell="A51" zoomScale="107" zoomScaleNormal="100" workbookViewId="0">
      <selection activeCell="B13" sqref="B13:C13"/>
    </sheetView>
  </sheetViews>
  <sheetFormatPr defaultColWidth="8.8125" defaultRowHeight="17.649999999999999"/>
  <cols>
    <col min="1" max="1" width="2.6875" customWidth="1"/>
    <col min="2" max="2" width="2" customWidth="1"/>
    <col min="3" max="3" width="62.6875" customWidth="1"/>
    <col min="4" max="4" width="13.6875" customWidth="1"/>
    <col min="5" max="5" width="7.3125" customWidth="1"/>
    <col min="6" max="6" width="13.1875" customWidth="1"/>
    <col min="7" max="7" width="7.5" customWidth="1"/>
    <col min="8" max="8" width="13.1875" customWidth="1"/>
    <col min="9" max="9" width="7.6875" customWidth="1"/>
    <col min="10" max="10" width="2.6875" customWidth="1"/>
  </cols>
  <sheetData>
    <row r="1" spans="1:10" ht="18" thickBot="1">
      <c r="A1" s="1"/>
      <c r="B1" s="2" t="s">
        <v>0</v>
      </c>
      <c r="C1" s="2"/>
      <c r="D1" s="2"/>
      <c r="E1" s="67"/>
      <c r="F1" s="67"/>
      <c r="G1" s="67"/>
      <c r="H1" s="67"/>
      <c r="I1" s="67"/>
      <c r="J1" s="1"/>
    </row>
    <row r="2" spans="1:10" ht="18" thickBot="1">
      <c r="A2" s="1"/>
      <c r="B2" s="2"/>
      <c r="C2" s="4" t="s">
        <v>112</v>
      </c>
      <c r="D2" s="2"/>
      <c r="E2" s="5" t="s">
        <v>113</v>
      </c>
      <c r="F2" s="93"/>
      <c r="G2" s="93"/>
      <c r="H2" s="93"/>
      <c r="I2" s="94"/>
      <c r="J2" s="1"/>
    </row>
    <row r="3" spans="1:10" ht="18" thickBot="1">
      <c r="A3" s="1"/>
      <c r="B3" s="2"/>
      <c r="C3" s="2"/>
      <c r="D3" s="2"/>
      <c r="E3" s="67"/>
      <c r="F3" s="67"/>
      <c r="G3" s="67"/>
      <c r="H3" s="67"/>
      <c r="I3" s="67"/>
      <c r="J3" s="1"/>
    </row>
    <row r="4" spans="1:10" ht="18" thickTop="1">
      <c r="A4" s="1"/>
      <c r="B4" s="6"/>
      <c r="C4" s="1"/>
      <c r="D4" s="262" t="s">
        <v>3</v>
      </c>
      <c r="E4" s="263"/>
      <c r="F4" s="262" t="s">
        <v>4</v>
      </c>
      <c r="G4" s="264"/>
      <c r="H4" s="264"/>
      <c r="I4" s="263"/>
      <c r="J4" s="1"/>
    </row>
    <row r="5" spans="1:10">
      <c r="A5" s="1"/>
      <c r="B5" s="249" t="s">
        <v>5</v>
      </c>
      <c r="C5" s="250"/>
      <c r="D5" s="253" t="s">
        <v>6</v>
      </c>
      <c r="E5" s="255"/>
      <c r="F5" s="265" t="s">
        <v>7</v>
      </c>
      <c r="G5" s="249"/>
      <c r="H5" s="266" t="s">
        <v>8</v>
      </c>
      <c r="I5" s="267"/>
      <c r="J5" s="1"/>
    </row>
    <row r="6" spans="1:10" ht="18" thickBot="1">
      <c r="A6" s="1"/>
      <c r="B6" s="251"/>
      <c r="C6" s="252"/>
      <c r="D6" s="7" t="s">
        <v>10</v>
      </c>
      <c r="E6" s="8"/>
      <c r="F6" s="85" t="s">
        <v>11</v>
      </c>
      <c r="G6" s="83"/>
      <c r="H6" s="83" t="s">
        <v>11</v>
      </c>
      <c r="I6" s="86"/>
      <c r="J6" s="1"/>
    </row>
    <row r="7" spans="1:10" ht="18" thickTop="1">
      <c r="A7" s="1"/>
      <c r="B7" s="9" t="s">
        <v>12</v>
      </c>
      <c r="C7" s="10"/>
      <c r="D7" s="268">
        <f>SUM(D12)</f>
        <v>13</v>
      </c>
      <c r="E7" s="269"/>
      <c r="F7" s="240" t="s">
        <v>13</v>
      </c>
      <c r="G7" s="241"/>
      <c r="H7" s="241"/>
      <c r="I7" s="242"/>
      <c r="J7" s="1"/>
    </row>
    <row r="8" spans="1:10" ht="33">
      <c r="A8" s="1"/>
      <c r="B8" s="237"/>
      <c r="C8" s="11" t="s">
        <v>14</v>
      </c>
      <c r="D8" s="12" t="s">
        <v>114</v>
      </c>
      <c r="E8" s="143" t="s">
        <v>115</v>
      </c>
      <c r="F8" s="13" t="s">
        <v>13</v>
      </c>
      <c r="G8" s="14" t="s">
        <v>13</v>
      </c>
      <c r="H8" s="14" t="s">
        <v>13</v>
      </c>
      <c r="I8" s="15" t="s">
        <v>13</v>
      </c>
      <c r="J8" s="1"/>
    </row>
    <row r="9" spans="1:10">
      <c r="A9" s="1"/>
      <c r="B9" s="243"/>
      <c r="C9" s="25" t="s">
        <v>17</v>
      </c>
      <c r="D9" s="12" t="s">
        <v>114</v>
      </c>
      <c r="E9" s="143" t="s">
        <v>115</v>
      </c>
      <c r="F9" s="13" t="s">
        <v>13</v>
      </c>
      <c r="G9" s="14" t="s">
        <v>13</v>
      </c>
      <c r="H9" s="14" t="s">
        <v>13</v>
      </c>
      <c r="I9" s="15" t="s">
        <v>13</v>
      </c>
      <c r="J9" s="1"/>
    </row>
    <row r="10" spans="1:10">
      <c r="A10" s="1"/>
      <c r="B10" s="243"/>
      <c r="C10" s="25" t="s">
        <v>19</v>
      </c>
      <c r="D10" s="12" t="s">
        <v>114</v>
      </c>
      <c r="E10" s="143" t="s">
        <v>115</v>
      </c>
      <c r="F10" s="13" t="s">
        <v>13</v>
      </c>
      <c r="G10" s="14" t="s">
        <v>13</v>
      </c>
      <c r="H10" s="14" t="s">
        <v>13</v>
      </c>
      <c r="I10" s="15" t="s">
        <v>13</v>
      </c>
      <c r="J10" s="1"/>
    </row>
    <row r="11" spans="1:10">
      <c r="A11" s="1"/>
      <c r="B11" s="243"/>
      <c r="C11" s="82" t="s">
        <v>21</v>
      </c>
      <c r="D11" s="12" t="s">
        <v>114</v>
      </c>
      <c r="E11" s="143" t="s">
        <v>115</v>
      </c>
      <c r="F11" s="19" t="s">
        <v>13</v>
      </c>
      <c r="G11" s="20" t="s">
        <v>13</v>
      </c>
      <c r="H11" s="20" t="s">
        <v>13</v>
      </c>
      <c r="I11" s="21" t="s">
        <v>13</v>
      </c>
      <c r="J11" s="1"/>
    </row>
    <row r="12" spans="1:10" ht="18" thickBot="1">
      <c r="A12" s="1"/>
      <c r="B12" s="22"/>
      <c r="C12" s="23" t="s">
        <v>23</v>
      </c>
      <c r="D12" s="24">
        <v>13</v>
      </c>
      <c r="E12" s="95" t="s">
        <v>24</v>
      </c>
      <c r="F12" s="96"/>
      <c r="G12" s="97"/>
      <c r="H12" s="92"/>
      <c r="I12" s="98"/>
      <c r="J12" s="1"/>
    </row>
    <row r="13" spans="1:10" ht="18" thickTop="1">
      <c r="A13" s="1"/>
      <c r="B13" s="244" t="s">
        <v>25</v>
      </c>
      <c r="C13" s="245"/>
      <c r="D13" s="270">
        <f>SUM(D21,F21,H21)</f>
        <v>43</v>
      </c>
      <c r="E13" s="271"/>
      <c r="F13" s="271"/>
      <c r="G13" s="271"/>
      <c r="H13" s="271"/>
      <c r="I13" s="272"/>
      <c r="J13" s="1"/>
    </row>
    <row r="14" spans="1:10">
      <c r="A14" s="1"/>
      <c r="B14" s="246"/>
      <c r="C14" s="25" t="s">
        <v>26</v>
      </c>
      <c r="D14" s="26" t="s">
        <v>116</v>
      </c>
      <c r="E14" s="143" t="s">
        <v>115</v>
      </c>
      <c r="F14" s="26"/>
      <c r="G14" s="100" t="s">
        <v>27</v>
      </c>
      <c r="H14" s="27" t="s">
        <v>114</v>
      </c>
      <c r="I14" s="101" t="s">
        <v>117</v>
      </c>
      <c r="J14" s="1"/>
    </row>
    <row r="15" spans="1:10">
      <c r="A15" s="1"/>
      <c r="B15" s="246"/>
      <c r="C15" s="25" t="s">
        <v>29</v>
      </c>
      <c r="D15" s="26"/>
      <c r="E15" s="99" t="s">
        <v>27</v>
      </c>
      <c r="F15" s="26"/>
      <c r="G15" s="100" t="s">
        <v>27</v>
      </c>
      <c r="H15" s="27" t="s">
        <v>114</v>
      </c>
      <c r="I15" s="101" t="s">
        <v>117</v>
      </c>
      <c r="J15" s="1"/>
    </row>
    <row r="16" spans="1:10">
      <c r="A16" s="1"/>
      <c r="B16" s="246"/>
      <c r="C16" s="25" t="s">
        <v>30</v>
      </c>
      <c r="D16" s="26"/>
      <c r="E16" s="99" t="s">
        <v>27</v>
      </c>
      <c r="F16" s="26"/>
      <c r="G16" s="100" t="s">
        <v>27</v>
      </c>
      <c r="H16" s="27" t="s">
        <v>114</v>
      </c>
      <c r="I16" s="101" t="s">
        <v>117</v>
      </c>
      <c r="J16" s="1"/>
    </row>
    <row r="17" spans="1:10" ht="33">
      <c r="A17" s="1"/>
      <c r="B17" s="246"/>
      <c r="C17" s="28" t="s">
        <v>32</v>
      </c>
      <c r="D17" s="26"/>
      <c r="E17" s="99" t="s">
        <v>27</v>
      </c>
      <c r="F17" s="12" t="s">
        <v>114</v>
      </c>
      <c r="G17" s="100" t="s">
        <v>117</v>
      </c>
      <c r="H17" s="27" t="s">
        <v>114</v>
      </c>
      <c r="I17" s="101" t="s">
        <v>117</v>
      </c>
      <c r="J17" s="1"/>
    </row>
    <row r="18" spans="1:10">
      <c r="A18" s="1"/>
      <c r="B18" s="246"/>
      <c r="C18" s="25" t="s">
        <v>34</v>
      </c>
      <c r="D18" s="26"/>
      <c r="E18" s="99" t="s">
        <v>27</v>
      </c>
      <c r="F18" s="26" t="s">
        <v>118</v>
      </c>
      <c r="G18" s="100" t="s">
        <v>117</v>
      </c>
      <c r="H18" s="27" t="s">
        <v>118</v>
      </c>
      <c r="I18" s="101" t="s">
        <v>117</v>
      </c>
      <c r="J18" s="1"/>
    </row>
    <row r="19" spans="1:10" ht="33">
      <c r="A19" s="1"/>
      <c r="B19" s="246"/>
      <c r="C19" s="28" t="s">
        <v>36</v>
      </c>
      <c r="D19" s="26" t="s">
        <v>119</v>
      </c>
      <c r="E19" s="149" t="s">
        <v>115</v>
      </c>
      <c r="F19" s="26"/>
      <c r="G19" s="100" t="s">
        <v>27</v>
      </c>
      <c r="H19" s="27" t="s">
        <v>118</v>
      </c>
      <c r="I19" s="101" t="s">
        <v>117</v>
      </c>
      <c r="J19" s="1"/>
    </row>
    <row r="20" spans="1:10">
      <c r="A20" s="1"/>
      <c r="B20" s="246"/>
      <c r="C20" s="25" t="s">
        <v>38</v>
      </c>
      <c r="D20" s="26"/>
      <c r="E20" s="99" t="s">
        <v>27</v>
      </c>
      <c r="F20" s="26" t="s">
        <v>120</v>
      </c>
      <c r="G20" s="100" t="s">
        <v>117</v>
      </c>
      <c r="H20" s="27" t="s">
        <v>118</v>
      </c>
      <c r="I20" s="101" t="s">
        <v>117</v>
      </c>
      <c r="J20" s="1"/>
    </row>
    <row r="21" spans="1:10" ht="18" thickBot="1">
      <c r="A21" s="1"/>
      <c r="B21" s="29"/>
      <c r="C21" s="30" t="s">
        <v>39</v>
      </c>
      <c r="D21" s="31">
        <v>3</v>
      </c>
      <c r="E21" s="102" t="s">
        <v>24</v>
      </c>
      <c r="F21" s="31">
        <v>5</v>
      </c>
      <c r="G21" s="103" t="s">
        <v>24</v>
      </c>
      <c r="H21" s="104">
        <v>35</v>
      </c>
      <c r="I21" s="105" t="s">
        <v>24</v>
      </c>
      <c r="J21" s="1"/>
    </row>
    <row r="22" spans="1:10" ht="18" thickTop="1">
      <c r="A22" s="1"/>
      <c r="B22" s="247" t="s">
        <v>40</v>
      </c>
      <c r="C22" s="248"/>
      <c r="D22" s="270">
        <f>SUM(D34,F34,H34)</f>
        <v>57.5</v>
      </c>
      <c r="E22" s="271"/>
      <c r="F22" s="271"/>
      <c r="G22" s="271"/>
      <c r="H22" s="271"/>
      <c r="I22" s="272"/>
      <c r="J22" s="1"/>
    </row>
    <row r="23" spans="1:10">
      <c r="A23" s="1"/>
      <c r="B23" s="236"/>
      <c r="C23" s="25" t="s">
        <v>41</v>
      </c>
      <c r="D23" s="12"/>
      <c r="E23" s="106" t="s">
        <v>27</v>
      </c>
      <c r="F23" s="12" t="s">
        <v>121</v>
      </c>
      <c r="G23" s="107" t="s">
        <v>117</v>
      </c>
      <c r="H23" s="32" t="s">
        <v>122</v>
      </c>
      <c r="I23" s="101" t="s">
        <v>117</v>
      </c>
      <c r="J23" s="1"/>
    </row>
    <row r="24" spans="1:10">
      <c r="A24" s="1"/>
      <c r="B24" s="236"/>
      <c r="C24" s="25" t="s">
        <v>42</v>
      </c>
      <c r="D24" s="12"/>
      <c r="E24" s="106" t="s">
        <v>27</v>
      </c>
      <c r="F24" s="12" t="s">
        <v>119</v>
      </c>
      <c r="G24" s="107" t="s">
        <v>117</v>
      </c>
      <c r="H24" s="32" t="s">
        <v>122</v>
      </c>
      <c r="I24" s="101" t="s">
        <v>117</v>
      </c>
      <c r="J24" s="1"/>
    </row>
    <row r="25" spans="1:10">
      <c r="A25" s="1"/>
      <c r="B25" s="236"/>
      <c r="C25" s="25" t="s">
        <v>43</v>
      </c>
      <c r="D25" s="12" t="s">
        <v>114</v>
      </c>
      <c r="E25" s="106" t="s">
        <v>117</v>
      </c>
      <c r="F25" s="12" t="s">
        <v>118</v>
      </c>
      <c r="G25" s="107" t="s">
        <v>117</v>
      </c>
      <c r="H25" s="32" t="s">
        <v>118</v>
      </c>
      <c r="I25" s="101" t="s">
        <v>117</v>
      </c>
      <c r="J25" s="1"/>
    </row>
    <row r="26" spans="1:10">
      <c r="A26" s="1"/>
      <c r="B26" s="236"/>
      <c r="C26" s="25" t="s">
        <v>44</v>
      </c>
      <c r="D26" s="12" t="s">
        <v>114</v>
      </c>
      <c r="E26" s="106" t="s">
        <v>117</v>
      </c>
      <c r="F26" s="12" t="s">
        <v>118</v>
      </c>
      <c r="G26" s="107" t="s">
        <v>117</v>
      </c>
      <c r="H26" s="32" t="s">
        <v>118</v>
      </c>
      <c r="I26" s="101" t="s">
        <v>117</v>
      </c>
      <c r="J26" s="1"/>
    </row>
    <row r="27" spans="1:10">
      <c r="A27" s="1"/>
      <c r="B27" s="236"/>
      <c r="C27" s="25" t="s">
        <v>45</v>
      </c>
      <c r="D27" s="12" t="s">
        <v>118</v>
      </c>
      <c r="E27" s="106" t="s">
        <v>117</v>
      </c>
      <c r="F27" s="12" t="s">
        <v>118</v>
      </c>
      <c r="G27" s="107" t="s">
        <v>117</v>
      </c>
      <c r="H27" s="32" t="s">
        <v>118</v>
      </c>
      <c r="I27" s="101" t="s">
        <v>117</v>
      </c>
      <c r="J27" s="1"/>
    </row>
    <row r="28" spans="1:10" ht="33">
      <c r="A28" s="1"/>
      <c r="B28" s="236"/>
      <c r="C28" s="28" t="s">
        <v>46</v>
      </c>
      <c r="D28" s="12" t="s">
        <v>118</v>
      </c>
      <c r="E28" s="106" t="s">
        <v>117</v>
      </c>
      <c r="F28" s="12" t="s">
        <v>118</v>
      </c>
      <c r="G28" s="150" t="s">
        <v>115</v>
      </c>
      <c r="H28" s="32" t="s">
        <v>118</v>
      </c>
      <c r="I28" s="101" t="s">
        <v>117</v>
      </c>
      <c r="J28" s="1"/>
    </row>
    <row r="29" spans="1:10" ht="33">
      <c r="A29" s="1"/>
      <c r="B29" s="236"/>
      <c r="C29" s="28" t="s">
        <v>47</v>
      </c>
      <c r="D29" s="12"/>
      <c r="E29" s="106" t="s">
        <v>27</v>
      </c>
      <c r="F29" s="12" t="s">
        <v>118</v>
      </c>
      <c r="G29" s="107" t="s">
        <v>117</v>
      </c>
      <c r="H29" s="32" t="s">
        <v>118</v>
      </c>
      <c r="I29" s="101" t="s">
        <v>117</v>
      </c>
      <c r="J29" s="1"/>
    </row>
    <row r="30" spans="1:10" ht="33">
      <c r="A30" s="1"/>
      <c r="B30" s="236"/>
      <c r="C30" s="28" t="s">
        <v>48</v>
      </c>
      <c r="D30" s="12"/>
      <c r="E30" s="106" t="s">
        <v>27</v>
      </c>
      <c r="F30" s="12" t="s">
        <v>122</v>
      </c>
      <c r="G30" s="107" t="s">
        <v>117</v>
      </c>
      <c r="H30" s="32" t="s">
        <v>122</v>
      </c>
      <c r="I30" s="101" t="s">
        <v>117</v>
      </c>
      <c r="J30" s="1"/>
    </row>
    <row r="31" spans="1:10" ht="33">
      <c r="A31" s="1"/>
      <c r="B31" s="236"/>
      <c r="C31" s="28" t="s">
        <v>49</v>
      </c>
      <c r="D31" s="12"/>
      <c r="E31" s="106" t="s">
        <v>27</v>
      </c>
      <c r="F31" s="12" t="s">
        <v>118</v>
      </c>
      <c r="G31" s="107" t="s">
        <v>117</v>
      </c>
      <c r="H31" s="32" t="s">
        <v>118</v>
      </c>
      <c r="I31" s="101" t="s">
        <v>117</v>
      </c>
      <c r="J31" s="1"/>
    </row>
    <row r="32" spans="1:10" ht="33">
      <c r="A32" s="1"/>
      <c r="B32" s="237"/>
      <c r="C32" s="28" t="s">
        <v>50</v>
      </c>
      <c r="D32" s="12"/>
      <c r="E32" s="106" t="s">
        <v>27</v>
      </c>
      <c r="F32" s="12" t="s">
        <v>122</v>
      </c>
      <c r="G32" s="107" t="s">
        <v>117</v>
      </c>
      <c r="H32" s="32" t="s">
        <v>119</v>
      </c>
      <c r="I32" s="101" t="s">
        <v>117</v>
      </c>
      <c r="J32" s="1"/>
    </row>
    <row r="33" spans="1:10" ht="33">
      <c r="A33" s="1"/>
      <c r="B33" s="237"/>
      <c r="C33" s="28" t="s">
        <v>51</v>
      </c>
      <c r="D33" s="12" t="s">
        <v>119</v>
      </c>
      <c r="E33" s="151" t="s">
        <v>115</v>
      </c>
      <c r="F33" s="12"/>
      <c r="G33" s="107" t="s">
        <v>27</v>
      </c>
      <c r="H33" s="32" t="s">
        <v>122</v>
      </c>
      <c r="I33" s="101" t="s">
        <v>117</v>
      </c>
      <c r="J33" s="1"/>
    </row>
    <row r="34" spans="1:10" ht="18" thickBot="1">
      <c r="A34" s="1"/>
      <c r="B34" s="22"/>
      <c r="C34" s="23" t="s">
        <v>23</v>
      </c>
      <c r="D34" s="24">
        <v>5.5</v>
      </c>
      <c r="E34" s="109" t="s">
        <v>24</v>
      </c>
      <c r="F34" s="24">
        <v>6.5</v>
      </c>
      <c r="G34" s="110" t="s">
        <v>24</v>
      </c>
      <c r="H34" s="111">
        <v>45.5</v>
      </c>
      <c r="I34" s="95" t="s">
        <v>24</v>
      </c>
      <c r="J34" s="1"/>
    </row>
    <row r="35" spans="1:10" ht="18" thickTop="1">
      <c r="A35" s="1"/>
      <c r="B35" s="33" t="s">
        <v>52</v>
      </c>
      <c r="C35" s="34"/>
      <c r="D35" s="270">
        <f>SUM(D47,F47,H47)</f>
        <v>50.5</v>
      </c>
      <c r="E35" s="271"/>
      <c r="F35" s="271"/>
      <c r="G35" s="271"/>
      <c r="H35" s="271"/>
      <c r="I35" s="272"/>
      <c r="J35" s="1"/>
    </row>
    <row r="36" spans="1:10">
      <c r="A36" s="1"/>
      <c r="B36" s="236"/>
      <c r="C36" s="25" t="s">
        <v>53</v>
      </c>
      <c r="D36" s="12"/>
      <c r="E36" s="106" t="s">
        <v>15</v>
      </c>
      <c r="F36" s="12" t="s">
        <v>114</v>
      </c>
      <c r="G36" s="150" t="s">
        <v>115</v>
      </c>
      <c r="H36" s="35"/>
      <c r="I36" s="90" t="s">
        <v>15</v>
      </c>
      <c r="J36" s="1"/>
    </row>
    <row r="37" spans="1:10">
      <c r="A37" s="1"/>
      <c r="B37" s="236"/>
      <c r="C37" s="28" t="s">
        <v>54</v>
      </c>
      <c r="D37" s="12" t="s">
        <v>114</v>
      </c>
      <c r="E37" s="151" t="s">
        <v>115</v>
      </c>
      <c r="F37" s="12"/>
      <c r="G37" s="107" t="s">
        <v>27</v>
      </c>
      <c r="H37" s="27" t="s">
        <v>114</v>
      </c>
      <c r="I37" s="145" t="s">
        <v>115</v>
      </c>
      <c r="J37" s="1"/>
    </row>
    <row r="38" spans="1:10" ht="33">
      <c r="A38" s="1"/>
      <c r="B38" s="236"/>
      <c r="C38" s="28" t="s">
        <v>123</v>
      </c>
      <c r="D38" s="12" t="s">
        <v>114</v>
      </c>
      <c r="E38" s="151" t="s">
        <v>115</v>
      </c>
      <c r="F38" s="12" t="s">
        <v>118</v>
      </c>
      <c r="G38" s="107" t="s">
        <v>117</v>
      </c>
      <c r="H38" s="32" t="s">
        <v>118</v>
      </c>
      <c r="I38" s="101" t="s">
        <v>117</v>
      </c>
      <c r="J38" s="1"/>
    </row>
    <row r="39" spans="1:10" ht="33">
      <c r="A39" s="1"/>
      <c r="B39" s="236"/>
      <c r="C39" s="28" t="s">
        <v>124</v>
      </c>
      <c r="D39" s="12" t="s">
        <v>122</v>
      </c>
      <c r="E39" s="151" t="s">
        <v>115</v>
      </c>
      <c r="F39" s="12"/>
      <c r="G39" s="107" t="s">
        <v>27</v>
      </c>
      <c r="H39" s="32" t="s">
        <v>119</v>
      </c>
      <c r="I39" s="101" t="s">
        <v>117</v>
      </c>
      <c r="J39" s="1"/>
    </row>
    <row r="40" spans="1:10" ht="33">
      <c r="A40" s="1"/>
      <c r="B40" s="236"/>
      <c r="C40" s="28" t="s">
        <v>125</v>
      </c>
      <c r="D40" s="12"/>
      <c r="E40" s="106" t="s">
        <v>15</v>
      </c>
      <c r="F40" s="12" t="s">
        <v>118</v>
      </c>
      <c r="G40" s="107" t="s">
        <v>117</v>
      </c>
      <c r="H40" s="32" t="s">
        <v>118</v>
      </c>
      <c r="I40" s="101" t="s">
        <v>117</v>
      </c>
      <c r="J40" s="1"/>
    </row>
    <row r="41" spans="1:10" ht="33">
      <c r="A41" s="1"/>
      <c r="B41" s="236"/>
      <c r="C41" s="28" t="s">
        <v>126</v>
      </c>
      <c r="D41" s="12" t="s">
        <v>118</v>
      </c>
      <c r="E41" s="107" t="s">
        <v>117</v>
      </c>
      <c r="F41" s="12"/>
      <c r="G41" s="107" t="s">
        <v>27</v>
      </c>
      <c r="H41" s="27" t="s">
        <v>114</v>
      </c>
      <c r="I41" s="101" t="s">
        <v>117</v>
      </c>
      <c r="J41" s="1"/>
    </row>
    <row r="42" spans="1:10" ht="33">
      <c r="A42" s="1"/>
      <c r="B42" s="236"/>
      <c r="C42" s="28" t="s">
        <v>127</v>
      </c>
      <c r="D42" s="12" t="s">
        <v>118</v>
      </c>
      <c r="E42" s="107" t="s">
        <v>117</v>
      </c>
      <c r="F42" s="12"/>
      <c r="G42" s="107" t="s">
        <v>27</v>
      </c>
      <c r="H42" s="27" t="s">
        <v>114</v>
      </c>
      <c r="I42" s="101" t="s">
        <v>117</v>
      </c>
      <c r="J42" s="1"/>
    </row>
    <row r="43" spans="1:10" ht="33">
      <c r="A43" s="1"/>
      <c r="B43" s="236"/>
      <c r="C43" s="28" t="s">
        <v>128</v>
      </c>
      <c r="D43" s="12"/>
      <c r="E43" s="106" t="s">
        <v>15</v>
      </c>
      <c r="F43" s="12" t="s">
        <v>118</v>
      </c>
      <c r="G43" s="107" t="s">
        <v>117</v>
      </c>
      <c r="H43" s="27" t="s">
        <v>114</v>
      </c>
      <c r="I43" s="101" t="s">
        <v>117</v>
      </c>
      <c r="J43" s="1"/>
    </row>
    <row r="44" spans="1:10" ht="33">
      <c r="A44" s="1"/>
      <c r="B44" s="236"/>
      <c r="C44" s="28" t="s">
        <v>129</v>
      </c>
      <c r="D44" s="12" t="s">
        <v>114</v>
      </c>
      <c r="E44" s="151" t="s">
        <v>115</v>
      </c>
      <c r="F44" s="12" t="s">
        <v>118</v>
      </c>
      <c r="G44" s="107" t="s">
        <v>117</v>
      </c>
      <c r="H44" s="32" t="s">
        <v>118</v>
      </c>
      <c r="I44" s="101" t="s">
        <v>117</v>
      </c>
      <c r="J44" s="1"/>
    </row>
    <row r="45" spans="1:10" ht="33">
      <c r="A45" s="1"/>
      <c r="B45" s="236"/>
      <c r="C45" s="28" t="s">
        <v>130</v>
      </c>
      <c r="D45" s="12" t="s">
        <v>114</v>
      </c>
      <c r="E45" s="151" t="s">
        <v>115</v>
      </c>
      <c r="F45" s="12" t="s">
        <v>118</v>
      </c>
      <c r="G45" s="107" t="s">
        <v>117</v>
      </c>
      <c r="H45" s="32" t="s">
        <v>118</v>
      </c>
      <c r="I45" s="101" t="s">
        <v>117</v>
      </c>
      <c r="J45" s="1"/>
    </row>
    <row r="46" spans="1:10" ht="33">
      <c r="A46" s="1"/>
      <c r="B46" s="237"/>
      <c r="C46" s="140" t="s">
        <v>131</v>
      </c>
      <c r="D46" s="18" t="s">
        <v>114</v>
      </c>
      <c r="E46" s="156" t="s">
        <v>115</v>
      </c>
      <c r="F46" s="18"/>
      <c r="G46" s="117" t="s">
        <v>27</v>
      </c>
      <c r="H46" s="155" t="s">
        <v>114</v>
      </c>
      <c r="I46" s="144" t="s">
        <v>117</v>
      </c>
      <c r="J46" s="1"/>
    </row>
    <row r="47" spans="1:10" ht="18" thickBot="1">
      <c r="A47" s="1"/>
      <c r="B47" s="36"/>
      <c r="C47" s="37" t="s">
        <v>23</v>
      </c>
      <c r="D47" s="38">
        <v>7</v>
      </c>
      <c r="E47" s="112" t="s">
        <v>24</v>
      </c>
      <c r="F47" s="38">
        <v>6</v>
      </c>
      <c r="G47" s="113" t="s">
        <v>24</v>
      </c>
      <c r="H47" s="114">
        <v>37.5</v>
      </c>
      <c r="I47" s="115" t="s">
        <v>24</v>
      </c>
      <c r="J47" s="1"/>
    </row>
    <row r="48" spans="1:10" ht="18" thickTop="1">
      <c r="A48" s="1"/>
      <c r="B48" s="88" t="s">
        <v>67</v>
      </c>
      <c r="C48" s="89"/>
      <c r="D48" s="270">
        <f>SUM(D56,F56,H56)</f>
        <v>35.5</v>
      </c>
      <c r="E48" s="271"/>
      <c r="F48" s="271"/>
      <c r="G48" s="271"/>
      <c r="H48" s="271"/>
      <c r="I48" s="272"/>
      <c r="J48" s="1"/>
    </row>
    <row r="49" spans="1:10">
      <c r="A49" s="1"/>
      <c r="B49" s="246"/>
      <c r="C49" s="16" t="s">
        <v>68</v>
      </c>
      <c r="D49" s="12"/>
      <c r="E49" s="106" t="s">
        <v>27</v>
      </c>
      <c r="F49" s="12" t="s">
        <v>132</v>
      </c>
      <c r="G49" s="107" t="s">
        <v>117</v>
      </c>
      <c r="H49" s="32" t="s">
        <v>132</v>
      </c>
      <c r="I49" s="145" t="s">
        <v>115</v>
      </c>
      <c r="J49" s="1"/>
    </row>
    <row r="50" spans="1:10">
      <c r="A50" s="1"/>
      <c r="B50" s="246"/>
      <c r="C50" s="16" t="s">
        <v>70</v>
      </c>
      <c r="D50" s="12" t="s">
        <v>132</v>
      </c>
      <c r="E50" s="106" t="s">
        <v>117</v>
      </c>
      <c r="F50" s="12"/>
      <c r="G50" s="107" t="s">
        <v>27</v>
      </c>
      <c r="H50" s="32" t="s">
        <v>116</v>
      </c>
      <c r="I50" s="101" t="s">
        <v>117</v>
      </c>
      <c r="J50" s="1"/>
    </row>
    <row r="51" spans="1:10">
      <c r="A51" s="1"/>
      <c r="B51" s="246"/>
      <c r="C51" s="16" t="s">
        <v>71</v>
      </c>
      <c r="D51" s="12" t="s">
        <v>132</v>
      </c>
      <c r="E51" s="106" t="s">
        <v>117</v>
      </c>
      <c r="F51" s="26" t="s">
        <v>116</v>
      </c>
      <c r="G51" s="107" t="s">
        <v>117</v>
      </c>
      <c r="H51" s="32" t="s">
        <v>116</v>
      </c>
      <c r="I51" s="101" t="s">
        <v>117</v>
      </c>
      <c r="J51" s="1"/>
    </row>
    <row r="52" spans="1:10">
      <c r="A52" s="1"/>
      <c r="B52" s="246"/>
      <c r="C52" s="28" t="s">
        <v>133</v>
      </c>
      <c r="D52" s="12"/>
      <c r="E52" s="106" t="s">
        <v>27</v>
      </c>
      <c r="F52" s="12" t="s">
        <v>132</v>
      </c>
      <c r="G52" s="107" t="s">
        <v>117</v>
      </c>
      <c r="H52" s="32" t="s">
        <v>116</v>
      </c>
      <c r="I52" s="101" t="s">
        <v>117</v>
      </c>
      <c r="J52" s="1"/>
    </row>
    <row r="53" spans="1:10">
      <c r="A53" s="1"/>
      <c r="B53" s="246"/>
      <c r="C53" s="28" t="s">
        <v>134</v>
      </c>
      <c r="D53" s="12" t="s">
        <v>132</v>
      </c>
      <c r="E53" s="106" t="s">
        <v>117</v>
      </c>
      <c r="F53" s="12"/>
      <c r="G53" s="107" t="s">
        <v>27</v>
      </c>
      <c r="H53" s="32" t="s">
        <v>116</v>
      </c>
      <c r="I53" s="101" t="s">
        <v>117</v>
      </c>
      <c r="J53" s="1"/>
    </row>
    <row r="54" spans="1:10">
      <c r="A54" s="1"/>
      <c r="B54" s="246"/>
      <c r="C54" s="28" t="s">
        <v>135</v>
      </c>
      <c r="D54" s="12"/>
      <c r="E54" s="106" t="s">
        <v>27</v>
      </c>
      <c r="F54" s="12"/>
      <c r="G54" s="107" t="s">
        <v>27</v>
      </c>
      <c r="H54" s="32" t="s">
        <v>132</v>
      </c>
      <c r="I54" s="101" t="s">
        <v>117</v>
      </c>
      <c r="J54" s="1"/>
    </row>
    <row r="55" spans="1:10">
      <c r="A55" s="1"/>
      <c r="B55" s="259"/>
      <c r="C55" s="17" t="s">
        <v>77</v>
      </c>
      <c r="D55" s="18"/>
      <c r="E55" s="116" t="s">
        <v>27</v>
      </c>
      <c r="F55" s="18"/>
      <c r="G55" s="117" t="s">
        <v>27</v>
      </c>
      <c r="H55" s="39" t="s">
        <v>132</v>
      </c>
      <c r="I55" s="144" t="s">
        <v>117</v>
      </c>
      <c r="J55" s="1"/>
    </row>
    <row r="56" spans="1:10" ht="18" thickBot="1">
      <c r="A56" s="1"/>
      <c r="B56" s="29"/>
      <c r="C56" s="40" t="s">
        <v>23</v>
      </c>
      <c r="D56" s="41">
        <v>2.5</v>
      </c>
      <c r="E56" s="119" t="s">
        <v>24</v>
      </c>
      <c r="F56" s="41">
        <v>3</v>
      </c>
      <c r="G56" s="120" t="s">
        <v>24</v>
      </c>
      <c r="H56" s="121">
        <v>30</v>
      </c>
      <c r="I56" s="122" t="s">
        <v>24</v>
      </c>
      <c r="J56" s="1"/>
    </row>
    <row r="57" spans="1:10" ht="18" thickTop="1">
      <c r="A57" s="1"/>
      <c r="B57" s="33" t="s">
        <v>78</v>
      </c>
      <c r="C57" s="42"/>
      <c r="D57" s="270">
        <f>SUM(D62,F62,H62)</f>
        <v>3</v>
      </c>
      <c r="E57" s="271"/>
      <c r="F57" s="271"/>
      <c r="G57" s="271"/>
      <c r="H57" s="271"/>
      <c r="I57" s="272"/>
      <c r="J57" s="1"/>
    </row>
    <row r="58" spans="1:10">
      <c r="A58" s="1"/>
      <c r="B58" s="236"/>
      <c r="C58" s="16" t="s">
        <v>79</v>
      </c>
      <c r="D58" s="12"/>
      <c r="E58" s="106" t="s">
        <v>27</v>
      </c>
      <c r="F58" s="12"/>
      <c r="G58" s="107" t="s">
        <v>27</v>
      </c>
      <c r="H58" s="35"/>
      <c r="I58" s="123" t="s">
        <v>27</v>
      </c>
      <c r="J58" s="1"/>
    </row>
    <row r="59" spans="1:10">
      <c r="A59" s="1"/>
      <c r="B59" s="236"/>
      <c r="C59" s="16" t="s">
        <v>80</v>
      </c>
      <c r="D59" s="12"/>
      <c r="E59" s="106" t="s">
        <v>27</v>
      </c>
      <c r="F59" s="12" t="s">
        <v>132</v>
      </c>
      <c r="G59" s="148" t="s">
        <v>115</v>
      </c>
      <c r="H59" s="35"/>
      <c r="I59" s="123" t="s">
        <v>27</v>
      </c>
      <c r="J59" s="1"/>
    </row>
    <row r="60" spans="1:10">
      <c r="A60" s="1"/>
      <c r="B60" s="236"/>
      <c r="C60" s="16" t="s">
        <v>81</v>
      </c>
      <c r="D60" s="12"/>
      <c r="E60" s="106" t="s">
        <v>27</v>
      </c>
      <c r="F60" s="12"/>
      <c r="G60" s="107" t="s">
        <v>27</v>
      </c>
      <c r="H60" s="35"/>
      <c r="I60" s="123" t="s">
        <v>27</v>
      </c>
      <c r="J60" s="1"/>
    </row>
    <row r="61" spans="1:10">
      <c r="A61" s="1"/>
      <c r="B61" s="236"/>
      <c r="C61" s="82" t="s">
        <v>82</v>
      </c>
      <c r="D61" s="18"/>
      <c r="E61" s="116" t="s">
        <v>27</v>
      </c>
      <c r="F61" s="18"/>
      <c r="G61" s="117" t="s">
        <v>27</v>
      </c>
      <c r="H61" s="141" t="s">
        <v>132</v>
      </c>
      <c r="I61" s="142" t="s">
        <v>117</v>
      </c>
      <c r="J61" s="1"/>
    </row>
    <row r="62" spans="1:10" ht="18" thickBot="1">
      <c r="A62" s="1"/>
      <c r="B62" s="29"/>
      <c r="C62" s="43" t="s">
        <v>23</v>
      </c>
      <c r="D62" s="44"/>
      <c r="E62" s="124" t="s">
        <v>24</v>
      </c>
      <c r="F62" s="44">
        <v>2</v>
      </c>
      <c r="G62" s="125" t="s">
        <v>24</v>
      </c>
      <c r="H62" s="126">
        <v>1</v>
      </c>
      <c r="I62" s="127" t="s">
        <v>24</v>
      </c>
      <c r="J62" s="1"/>
    </row>
    <row r="63" spans="1:10" ht="18" thickTop="1">
      <c r="A63" s="1"/>
      <c r="B63" s="45" t="s">
        <v>84</v>
      </c>
      <c r="C63" s="46"/>
      <c r="D63" s="47"/>
      <c r="E63" s="128"/>
      <c r="F63" s="129"/>
      <c r="G63" s="130"/>
      <c r="H63" s="130"/>
      <c r="I63" s="128"/>
      <c r="J63" s="1"/>
    </row>
    <row r="64" spans="1:10">
      <c r="A64" s="1"/>
      <c r="B64" s="48"/>
      <c r="C64" s="49" t="s">
        <v>85</v>
      </c>
      <c r="D64" s="50" t="s">
        <v>13</v>
      </c>
      <c r="E64" s="51" t="s">
        <v>13</v>
      </c>
      <c r="F64" s="50" t="s">
        <v>132</v>
      </c>
      <c r="G64" s="148" t="s">
        <v>115</v>
      </c>
      <c r="H64" s="52" t="s">
        <v>13</v>
      </c>
      <c r="I64" s="51" t="s">
        <v>13</v>
      </c>
      <c r="J64" s="1"/>
    </row>
    <row r="65" spans="1:10">
      <c r="A65" s="1"/>
      <c r="B65" s="53"/>
      <c r="C65" s="54" t="s">
        <v>87</v>
      </c>
      <c r="D65" s="55" t="s">
        <v>13</v>
      </c>
      <c r="E65" s="56" t="s">
        <v>13</v>
      </c>
      <c r="F65" s="41" t="s">
        <v>13</v>
      </c>
      <c r="G65" s="57" t="s">
        <v>13</v>
      </c>
      <c r="H65" s="57" t="s">
        <v>136</v>
      </c>
      <c r="I65" s="154" t="s">
        <v>137</v>
      </c>
      <c r="J65" s="1"/>
    </row>
    <row r="66" spans="1:10">
      <c r="A66" s="1"/>
      <c r="B66" s="84"/>
      <c r="C66" s="58"/>
      <c r="D66" s="59"/>
      <c r="E66" s="131"/>
      <c r="F66" s="132"/>
      <c r="G66" s="133"/>
      <c r="H66" s="134"/>
      <c r="I66" s="135"/>
      <c r="J66" s="1"/>
    </row>
    <row r="67" spans="1:10">
      <c r="A67" s="1"/>
      <c r="B67" s="60" t="s">
        <v>88</v>
      </c>
      <c r="C67" s="61"/>
      <c r="D67" s="62" t="s">
        <v>89</v>
      </c>
      <c r="E67" s="146">
        <f>SUM(D12,D21,D34,D47,D56,D62)</f>
        <v>31</v>
      </c>
      <c r="F67" s="63" t="s">
        <v>90</v>
      </c>
      <c r="G67" s="153">
        <f>SUM(F12,F21,F34,F47,F56,F62)</f>
        <v>22.5</v>
      </c>
      <c r="H67" s="152" t="s">
        <v>91</v>
      </c>
      <c r="I67" s="146">
        <f>SUM(H12,H21,H34,H47,H56,H62)</f>
        <v>149</v>
      </c>
      <c r="J67" s="1"/>
    </row>
    <row r="68" spans="1:10" ht="18" thickBot="1">
      <c r="A68" s="1"/>
      <c r="B68" s="64"/>
      <c r="C68" s="65"/>
      <c r="D68" s="66"/>
      <c r="E68" s="136"/>
      <c r="F68" s="257" t="s">
        <v>92</v>
      </c>
      <c r="G68" s="258"/>
      <c r="H68" s="147">
        <f>SUM(G67,I67)</f>
        <v>171.5</v>
      </c>
      <c r="I68" s="137"/>
      <c r="J68" s="1"/>
    </row>
    <row r="69" spans="1:10" ht="18" thickTop="1">
      <c r="A69" s="1"/>
      <c r="B69" s="1"/>
      <c r="C69" s="1"/>
      <c r="D69" s="67"/>
      <c r="E69" s="138"/>
      <c r="F69" s="67"/>
      <c r="G69" s="138"/>
      <c r="H69" s="67"/>
      <c r="I69" s="138"/>
      <c r="J69" s="1"/>
    </row>
  </sheetData>
  <mergeCells count="22">
    <mergeCell ref="B49:B55"/>
    <mergeCell ref="D57:I57"/>
    <mergeCell ref="B58:B61"/>
    <mergeCell ref="F68:G68"/>
    <mergeCell ref="B22:C22"/>
    <mergeCell ref="D22:I22"/>
    <mergeCell ref="B23:B33"/>
    <mergeCell ref="D35:I35"/>
    <mergeCell ref="B36:B46"/>
    <mergeCell ref="D48:I48"/>
    <mergeCell ref="B14:B20"/>
    <mergeCell ref="D4:E4"/>
    <mergeCell ref="F4:I4"/>
    <mergeCell ref="B5:C6"/>
    <mergeCell ref="D5:E5"/>
    <mergeCell ref="F5:G5"/>
    <mergeCell ref="H5:I5"/>
    <mergeCell ref="D7:E7"/>
    <mergeCell ref="F7:I7"/>
    <mergeCell ref="B8:B11"/>
    <mergeCell ref="B13:C13"/>
    <mergeCell ref="D13:I13"/>
  </mergeCells>
  <phoneticPr fontId="2"/>
  <printOptions horizontalCentered="1"/>
  <pageMargins left="0.70866141732283472" right="0.70866141732283472" top="0.35433070866141736" bottom="0.35433070866141736" header="0.31496062992125984" footer="0.31496062992125984"/>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6</xdr:col>
                    <xdr:colOff>138113</xdr:colOff>
                    <xdr:row>23</xdr:row>
                    <xdr:rowOff>0</xdr:rowOff>
                  </from>
                  <to>
                    <xdr:col>6</xdr:col>
                    <xdr:colOff>457200</xdr:colOff>
                    <xdr:row>23</xdr:row>
                    <xdr:rowOff>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4</xdr:col>
                    <xdr:colOff>138113</xdr:colOff>
                    <xdr:row>58</xdr:row>
                    <xdr:rowOff>0</xdr:rowOff>
                  </from>
                  <to>
                    <xdr:col>4</xdr:col>
                    <xdr:colOff>457200</xdr:colOff>
                    <xdr:row>58</xdr:row>
                    <xdr:rowOff>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6</xdr:col>
                    <xdr:colOff>138113</xdr:colOff>
                    <xdr:row>58</xdr:row>
                    <xdr:rowOff>0</xdr:rowOff>
                  </from>
                  <to>
                    <xdr:col>6</xdr:col>
                    <xdr:colOff>457200</xdr:colOff>
                    <xdr:row>58</xdr:row>
                    <xdr:rowOff>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8</xdr:col>
                    <xdr:colOff>138113</xdr:colOff>
                    <xdr:row>58</xdr:row>
                    <xdr:rowOff>0</xdr:rowOff>
                  </from>
                  <to>
                    <xdr:col>8</xdr:col>
                    <xdr:colOff>457200</xdr:colOff>
                    <xdr:row>58</xdr:row>
                    <xdr:rowOff>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4</xdr:col>
                    <xdr:colOff>138113</xdr:colOff>
                    <xdr:row>23</xdr:row>
                    <xdr:rowOff>0</xdr:rowOff>
                  </from>
                  <to>
                    <xdr:col>4</xdr:col>
                    <xdr:colOff>457200</xdr:colOff>
                    <xdr:row>23</xdr:row>
                    <xdr:rowOff>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8</xdr:col>
                    <xdr:colOff>138113</xdr:colOff>
                    <xdr:row>23</xdr:row>
                    <xdr:rowOff>0</xdr:rowOff>
                  </from>
                  <to>
                    <xdr:col>8</xdr:col>
                    <xdr:colOff>457200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F6A5D-52E8-A449-BD4C-BE0789D1F3CF}">
  <dimension ref="A1:J69"/>
  <sheetViews>
    <sheetView view="pageBreakPreview" zoomScale="85" zoomScaleNormal="100" workbookViewId="0">
      <selection activeCell="C14" sqref="C14"/>
    </sheetView>
  </sheetViews>
  <sheetFormatPr defaultColWidth="8.8125" defaultRowHeight="17.649999999999999"/>
  <cols>
    <col min="1" max="1" width="2.6875" customWidth="1"/>
    <col min="2" max="2" width="2" customWidth="1"/>
    <col min="3" max="3" width="62.6875" customWidth="1"/>
    <col min="4" max="4" width="13.6875" customWidth="1"/>
    <col min="5" max="5" width="7.3125" customWidth="1"/>
    <col min="6" max="6" width="13.1875" customWidth="1"/>
    <col min="7" max="7" width="7.5" customWidth="1"/>
    <col min="8" max="8" width="13.1875" customWidth="1"/>
    <col min="9" max="9" width="7.6875" customWidth="1"/>
    <col min="10" max="10" width="2.6875" customWidth="1"/>
  </cols>
  <sheetData>
    <row r="1" spans="1:10" ht="18" thickBot="1">
      <c r="A1" s="1"/>
      <c r="B1" s="2" t="s">
        <v>0</v>
      </c>
      <c r="C1" s="2"/>
      <c r="D1" s="2"/>
      <c r="E1" s="67"/>
      <c r="F1" s="67"/>
      <c r="G1" s="67"/>
      <c r="H1" s="67"/>
      <c r="I1" s="67"/>
      <c r="J1" s="1"/>
    </row>
    <row r="2" spans="1:10" ht="18" thickBot="1">
      <c r="A2" s="1"/>
      <c r="B2" s="2"/>
      <c r="C2" s="4" t="s">
        <v>112</v>
      </c>
      <c r="D2" s="2"/>
      <c r="E2" s="5" t="s">
        <v>113</v>
      </c>
      <c r="F2" s="93"/>
      <c r="G2" s="93"/>
      <c r="H2" s="93"/>
      <c r="I2" s="94"/>
      <c r="J2" s="1"/>
    </row>
    <row r="3" spans="1:10" ht="18" thickBot="1">
      <c r="A3" s="1"/>
      <c r="B3" s="2"/>
      <c r="C3" s="2"/>
      <c r="D3" s="2"/>
      <c r="E3" s="67"/>
      <c r="F3" s="67"/>
      <c r="G3" s="67"/>
      <c r="H3" s="67"/>
      <c r="I3" s="67"/>
      <c r="J3" s="1"/>
    </row>
    <row r="4" spans="1:10" ht="18" thickTop="1">
      <c r="A4" s="1"/>
      <c r="B4" s="6"/>
      <c r="C4" s="1"/>
      <c r="D4" s="262" t="s">
        <v>3</v>
      </c>
      <c r="E4" s="263"/>
      <c r="F4" s="262" t="s">
        <v>4</v>
      </c>
      <c r="G4" s="264"/>
      <c r="H4" s="264"/>
      <c r="I4" s="263"/>
      <c r="J4" s="1"/>
    </row>
    <row r="5" spans="1:10">
      <c r="A5" s="1"/>
      <c r="B5" s="249" t="s">
        <v>5</v>
      </c>
      <c r="C5" s="250"/>
      <c r="D5" s="253" t="s">
        <v>6</v>
      </c>
      <c r="E5" s="255"/>
      <c r="F5" s="265" t="s">
        <v>7</v>
      </c>
      <c r="G5" s="249"/>
      <c r="H5" s="266" t="s">
        <v>8</v>
      </c>
      <c r="I5" s="267"/>
      <c r="J5" s="1"/>
    </row>
    <row r="6" spans="1:10" ht="18" thickBot="1">
      <c r="A6" s="1"/>
      <c r="B6" s="251"/>
      <c r="C6" s="252"/>
      <c r="D6" s="7" t="s">
        <v>10</v>
      </c>
      <c r="E6" s="8"/>
      <c r="F6" s="85" t="s">
        <v>11</v>
      </c>
      <c r="G6" s="83"/>
      <c r="H6" s="83" t="s">
        <v>11</v>
      </c>
      <c r="I6" s="86"/>
      <c r="J6" s="1"/>
    </row>
    <row r="7" spans="1:10" ht="18" thickTop="1">
      <c r="A7" s="1"/>
      <c r="B7" s="9" t="s">
        <v>12</v>
      </c>
      <c r="C7" s="10"/>
      <c r="D7" s="268">
        <f>SUM(D12)</f>
        <v>13</v>
      </c>
      <c r="E7" s="269"/>
      <c r="F7" s="240" t="s">
        <v>13</v>
      </c>
      <c r="G7" s="241"/>
      <c r="H7" s="241"/>
      <c r="I7" s="242"/>
      <c r="J7" s="1"/>
    </row>
    <row r="8" spans="1:10" ht="33">
      <c r="A8" s="1"/>
      <c r="B8" s="237"/>
      <c r="C8" s="11" t="s">
        <v>14</v>
      </c>
      <c r="D8" s="12" t="s">
        <v>114</v>
      </c>
      <c r="E8" s="143" t="s">
        <v>115</v>
      </c>
      <c r="F8" s="13" t="s">
        <v>13</v>
      </c>
      <c r="G8" s="14" t="s">
        <v>13</v>
      </c>
      <c r="H8" s="14" t="s">
        <v>13</v>
      </c>
      <c r="I8" s="15" t="s">
        <v>13</v>
      </c>
      <c r="J8" s="1"/>
    </row>
    <row r="9" spans="1:10">
      <c r="A9" s="1"/>
      <c r="B9" s="243"/>
      <c r="C9" s="25" t="s">
        <v>17</v>
      </c>
      <c r="D9" s="12" t="s">
        <v>114</v>
      </c>
      <c r="E9" s="143" t="s">
        <v>115</v>
      </c>
      <c r="F9" s="13" t="s">
        <v>13</v>
      </c>
      <c r="G9" s="14" t="s">
        <v>13</v>
      </c>
      <c r="H9" s="14" t="s">
        <v>13</v>
      </c>
      <c r="I9" s="15" t="s">
        <v>13</v>
      </c>
      <c r="J9" s="1"/>
    </row>
    <row r="10" spans="1:10">
      <c r="A10" s="1"/>
      <c r="B10" s="243"/>
      <c r="C10" s="25" t="s">
        <v>19</v>
      </c>
      <c r="D10" s="12" t="s">
        <v>114</v>
      </c>
      <c r="E10" s="143" t="s">
        <v>115</v>
      </c>
      <c r="F10" s="13" t="s">
        <v>13</v>
      </c>
      <c r="G10" s="14" t="s">
        <v>13</v>
      </c>
      <c r="H10" s="14" t="s">
        <v>13</v>
      </c>
      <c r="I10" s="15" t="s">
        <v>13</v>
      </c>
      <c r="J10" s="1"/>
    </row>
    <row r="11" spans="1:10">
      <c r="A11" s="1"/>
      <c r="B11" s="243"/>
      <c r="C11" s="82" t="s">
        <v>21</v>
      </c>
      <c r="D11" s="12" t="s">
        <v>114</v>
      </c>
      <c r="E11" s="143" t="s">
        <v>115</v>
      </c>
      <c r="F11" s="19" t="s">
        <v>13</v>
      </c>
      <c r="G11" s="20" t="s">
        <v>13</v>
      </c>
      <c r="H11" s="20" t="s">
        <v>13</v>
      </c>
      <c r="I11" s="21" t="s">
        <v>13</v>
      </c>
      <c r="J11" s="1"/>
    </row>
    <row r="12" spans="1:10" ht="18" thickBot="1">
      <c r="A12" s="1"/>
      <c r="B12" s="22"/>
      <c r="C12" s="23" t="s">
        <v>23</v>
      </c>
      <c r="D12" s="24">
        <v>13</v>
      </c>
      <c r="E12" s="95" t="s">
        <v>24</v>
      </c>
      <c r="F12" s="96"/>
      <c r="G12" s="97"/>
      <c r="H12" s="92"/>
      <c r="I12" s="98"/>
      <c r="J12" s="1"/>
    </row>
    <row r="13" spans="1:10" ht="18" thickTop="1">
      <c r="A13" s="1"/>
      <c r="B13" s="244" t="s">
        <v>25</v>
      </c>
      <c r="C13" s="245"/>
      <c r="D13" s="270">
        <f>SUM(D21,F21,H21)</f>
        <v>48</v>
      </c>
      <c r="E13" s="271"/>
      <c r="F13" s="271"/>
      <c r="G13" s="271"/>
      <c r="H13" s="271"/>
      <c r="I13" s="272"/>
      <c r="J13" s="1"/>
    </row>
    <row r="14" spans="1:10">
      <c r="A14" s="1"/>
      <c r="B14" s="246"/>
      <c r="C14" s="25" t="s">
        <v>26</v>
      </c>
      <c r="D14" s="26" t="s">
        <v>116</v>
      </c>
      <c r="E14" s="100" t="s">
        <v>117</v>
      </c>
      <c r="F14" s="12" t="s">
        <v>114</v>
      </c>
      <c r="G14" s="100" t="s">
        <v>117</v>
      </c>
      <c r="H14" s="27" t="s">
        <v>114</v>
      </c>
      <c r="I14" s="101" t="s">
        <v>117</v>
      </c>
      <c r="J14" s="1"/>
    </row>
    <row r="15" spans="1:10">
      <c r="A15" s="1"/>
      <c r="B15" s="246"/>
      <c r="C15" s="25" t="s">
        <v>29</v>
      </c>
      <c r="D15" s="26"/>
      <c r="E15" s="99" t="s">
        <v>27</v>
      </c>
      <c r="F15" s="12" t="s">
        <v>114</v>
      </c>
      <c r="G15" s="100" t="s">
        <v>117</v>
      </c>
      <c r="H15" s="27" t="s">
        <v>114</v>
      </c>
      <c r="I15" s="101" t="s">
        <v>117</v>
      </c>
      <c r="J15" s="1"/>
    </row>
    <row r="16" spans="1:10">
      <c r="A16" s="1"/>
      <c r="B16" s="246"/>
      <c r="C16" s="25" t="s">
        <v>30</v>
      </c>
      <c r="D16" s="26"/>
      <c r="E16" s="99" t="s">
        <v>27</v>
      </c>
      <c r="F16" s="12" t="s">
        <v>114</v>
      </c>
      <c r="G16" s="100" t="s">
        <v>117</v>
      </c>
      <c r="H16" s="27" t="s">
        <v>114</v>
      </c>
      <c r="I16" s="101" t="s">
        <v>117</v>
      </c>
      <c r="J16" s="1"/>
    </row>
    <row r="17" spans="1:10" ht="33">
      <c r="A17" s="1"/>
      <c r="B17" s="246"/>
      <c r="C17" s="28" t="s">
        <v>32</v>
      </c>
      <c r="D17" s="26"/>
      <c r="E17" s="99" t="s">
        <v>27</v>
      </c>
      <c r="F17" s="12" t="s">
        <v>114</v>
      </c>
      <c r="G17" s="100" t="s">
        <v>117</v>
      </c>
      <c r="H17" s="27" t="s">
        <v>114</v>
      </c>
      <c r="I17" s="101" t="s">
        <v>117</v>
      </c>
      <c r="J17" s="1"/>
    </row>
    <row r="18" spans="1:10">
      <c r="A18" s="1"/>
      <c r="B18" s="246"/>
      <c r="C18" s="25" t="s">
        <v>34</v>
      </c>
      <c r="D18" s="26"/>
      <c r="E18" s="99" t="s">
        <v>27</v>
      </c>
      <c r="F18" s="26" t="s">
        <v>118</v>
      </c>
      <c r="G18" s="100" t="s">
        <v>117</v>
      </c>
      <c r="H18" s="27" t="s">
        <v>118</v>
      </c>
      <c r="I18" s="101" t="s">
        <v>117</v>
      </c>
      <c r="J18" s="1"/>
    </row>
    <row r="19" spans="1:10" ht="33">
      <c r="A19" s="1"/>
      <c r="B19" s="246"/>
      <c r="C19" s="28" t="s">
        <v>36</v>
      </c>
      <c r="D19" s="26" t="s">
        <v>119</v>
      </c>
      <c r="E19" s="100" t="s">
        <v>117</v>
      </c>
      <c r="F19" s="26" t="s">
        <v>118</v>
      </c>
      <c r="G19" s="100" t="s">
        <v>117</v>
      </c>
      <c r="H19" s="27" t="s">
        <v>118</v>
      </c>
      <c r="I19" s="101" t="s">
        <v>117</v>
      </c>
      <c r="J19" s="1"/>
    </row>
    <row r="20" spans="1:10">
      <c r="A20" s="1"/>
      <c r="B20" s="246"/>
      <c r="C20" s="25" t="s">
        <v>38</v>
      </c>
      <c r="D20" s="26"/>
      <c r="E20" s="99" t="s">
        <v>27</v>
      </c>
      <c r="F20" s="26" t="s">
        <v>120</v>
      </c>
      <c r="G20" s="100" t="s">
        <v>117</v>
      </c>
      <c r="H20" s="27" t="s">
        <v>118</v>
      </c>
      <c r="I20" s="101" t="s">
        <v>117</v>
      </c>
      <c r="J20" s="1"/>
    </row>
    <row r="21" spans="1:10" ht="18" thickBot="1">
      <c r="A21" s="1"/>
      <c r="B21" s="29"/>
      <c r="C21" s="30" t="s">
        <v>39</v>
      </c>
      <c r="D21" s="31">
        <v>3</v>
      </c>
      <c r="E21" s="102" t="s">
        <v>24</v>
      </c>
      <c r="F21" s="31">
        <v>30</v>
      </c>
      <c r="G21" s="103" t="s">
        <v>24</v>
      </c>
      <c r="H21" s="104">
        <v>15</v>
      </c>
      <c r="I21" s="105" t="s">
        <v>24</v>
      </c>
      <c r="J21" s="1"/>
    </row>
    <row r="22" spans="1:10" ht="18" thickTop="1">
      <c r="A22" s="1"/>
      <c r="B22" s="247" t="s">
        <v>40</v>
      </c>
      <c r="C22" s="248"/>
      <c r="D22" s="270">
        <f>SUM(D34,F34,H34)</f>
        <v>57.5</v>
      </c>
      <c r="E22" s="271"/>
      <c r="F22" s="271"/>
      <c r="G22" s="271"/>
      <c r="H22" s="271"/>
      <c r="I22" s="272"/>
      <c r="J22" s="1"/>
    </row>
    <row r="23" spans="1:10">
      <c r="A23" s="1"/>
      <c r="B23" s="236"/>
      <c r="C23" s="25" t="s">
        <v>41</v>
      </c>
      <c r="D23" s="12"/>
      <c r="E23" s="106" t="s">
        <v>27</v>
      </c>
      <c r="F23" s="12" t="s">
        <v>121</v>
      </c>
      <c r="G23" s="107" t="s">
        <v>117</v>
      </c>
      <c r="H23" s="32" t="s">
        <v>122</v>
      </c>
      <c r="I23" s="101" t="s">
        <v>117</v>
      </c>
      <c r="J23" s="1"/>
    </row>
    <row r="24" spans="1:10">
      <c r="A24" s="1"/>
      <c r="B24" s="236"/>
      <c r="C24" s="25" t="s">
        <v>42</v>
      </c>
      <c r="D24" s="12"/>
      <c r="E24" s="106" t="s">
        <v>27</v>
      </c>
      <c r="F24" s="12" t="s">
        <v>119</v>
      </c>
      <c r="G24" s="107" t="s">
        <v>117</v>
      </c>
      <c r="H24" s="32" t="s">
        <v>122</v>
      </c>
      <c r="I24" s="101" t="s">
        <v>117</v>
      </c>
      <c r="J24" s="1"/>
    </row>
    <row r="25" spans="1:10">
      <c r="A25" s="1"/>
      <c r="B25" s="236"/>
      <c r="C25" s="25" t="s">
        <v>43</v>
      </c>
      <c r="D25" s="12" t="s">
        <v>114</v>
      </c>
      <c r="E25" s="106" t="s">
        <v>117</v>
      </c>
      <c r="F25" s="12" t="s">
        <v>118</v>
      </c>
      <c r="G25" s="107" t="s">
        <v>117</v>
      </c>
      <c r="H25" s="32" t="s">
        <v>118</v>
      </c>
      <c r="I25" s="101" t="s">
        <v>117</v>
      </c>
      <c r="J25" s="1"/>
    </row>
    <row r="26" spans="1:10">
      <c r="A26" s="1"/>
      <c r="B26" s="236"/>
      <c r="C26" s="25" t="s">
        <v>44</v>
      </c>
      <c r="D26" s="12" t="s">
        <v>114</v>
      </c>
      <c r="E26" s="106" t="s">
        <v>117</v>
      </c>
      <c r="F26" s="12" t="s">
        <v>118</v>
      </c>
      <c r="G26" s="107" t="s">
        <v>117</v>
      </c>
      <c r="H26" s="32" t="s">
        <v>118</v>
      </c>
      <c r="I26" s="101" t="s">
        <v>117</v>
      </c>
      <c r="J26" s="1"/>
    </row>
    <row r="27" spans="1:10">
      <c r="A27" s="1"/>
      <c r="B27" s="236"/>
      <c r="C27" s="25" t="s">
        <v>45</v>
      </c>
      <c r="D27" s="12" t="s">
        <v>118</v>
      </c>
      <c r="E27" s="106" t="s">
        <v>117</v>
      </c>
      <c r="F27" s="12" t="s">
        <v>118</v>
      </c>
      <c r="G27" s="107" t="s">
        <v>117</v>
      </c>
      <c r="H27" s="32" t="s">
        <v>118</v>
      </c>
      <c r="I27" s="101" t="s">
        <v>117</v>
      </c>
      <c r="J27" s="1"/>
    </row>
    <row r="28" spans="1:10" ht="33">
      <c r="A28" s="1"/>
      <c r="B28" s="236"/>
      <c r="C28" s="28" t="s">
        <v>46</v>
      </c>
      <c r="D28" s="12" t="s">
        <v>118</v>
      </c>
      <c r="E28" s="106" t="s">
        <v>117</v>
      </c>
      <c r="F28" s="12" t="s">
        <v>118</v>
      </c>
      <c r="G28" s="107" t="s">
        <v>117</v>
      </c>
      <c r="H28" s="32" t="s">
        <v>118</v>
      </c>
      <c r="I28" s="101" t="s">
        <v>117</v>
      </c>
      <c r="J28" s="1"/>
    </row>
    <row r="29" spans="1:10" ht="33">
      <c r="A29" s="1"/>
      <c r="B29" s="236"/>
      <c r="C29" s="28" t="s">
        <v>47</v>
      </c>
      <c r="D29" s="12"/>
      <c r="E29" s="106" t="s">
        <v>27</v>
      </c>
      <c r="F29" s="12" t="s">
        <v>118</v>
      </c>
      <c r="G29" s="107" t="s">
        <v>117</v>
      </c>
      <c r="H29" s="32" t="s">
        <v>118</v>
      </c>
      <c r="I29" s="101" t="s">
        <v>117</v>
      </c>
      <c r="J29" s="1"/>
    </row>
    <row r="30" spans="1:10" ht="33">
      <c r="A30" s="1"/>
      <c r="B30" s="236"/>
      <c r="C30" s="28" t="s">
        <v>48</v>
      </c>
      <c r="D30" s="12"/>
      <c r="E30" s="106" t="s">
        <v>27</v>
      </c>
      <c r="F30" s="12" t="s">
        <v>122</v>
      </c>
      <c r="G30" s="107" t="s">
        <v>117</v>
      </c>
      <c r="H30" s="32" t="s">
        <v>122</v>
      </c>
      <c r="I30" s="101" t="s">
        <v>117</v>
      </c>
      <c r="J30" s="1"/>
    </row>
    <row r="31" spans="1:10" ht="33">
      <c r="A31" s="1"/>
      <c r="B31" s="236"/>
      <c r="C31" s="28" t="s">
        <v>49</v>
      </c>
      <c r="D31" s="12"/>
      <c r="E31" s="106" t="s">
        <v>27</v>
      </c>
      <c r="F31" s="12" t="s">
        <v>118</v>
      </c>
      <c r="G31" s="107" t="s">
        <v>117</v>
      </c>
      <c r="H31" s="32" t="s">
        <v>118</v>
      </c>
      <c r="I31" s="101" t="s">
        <v>117</v>
      </c>
      <c r="J31" s="1"/>
    </row>
    <row r="32" spans="1:10" ht="33">
      <c r="A32" s="1"/>
      <c r="B32" s="237"/>
      <c r="C32" s="28" t="s">
        <v>50</v>
      </c>
      <c r="D32" s="12"/>
      <c r="E32" s="106" t="s">
        <v>27</v>
      </c>
      <c r="F32" s="12" t="s">
        <v>122</v>
      </c>
      <c r="G32" s="107" t="s">
        <v>117</v>
      </c>
      <c r="H32" s="32" t="s">
        <v>119</v>
      </c>
      <c r="I32" s="101" t="s">
        <v>117</v>
      </c>
      <c r="J32" s="1"/>
    </row>
    <row r="33" spans="1:10" ht="33">
      <c r="A33" s="1"/>
      <c r="B33" s="237"/>
      <c r="C33" s="28" t="s">
        <v>51</v>
      </c>
      <c r="D33" s="12" t="s">
        <v>119</v>
      </c>
      <c r="E33" s="151" t="s">
        <v>115</v>
      </c>
      <c r="F33" s="12"/>
      <c r="G33" s="107" t="s">
        <v>27</v>
      </c>
      <c r="H33" s="32" t="s">
        <v>122</v>
      </c>
      <c r="I33" s="101" t="s">
        <v>117</v>
      </c>
      <c r="J33" s="1"/>
    </row>
    <row r="34" spans="1:10" ht="18" thickBot="1">
      <c r="A34" s="1"/>
      <c r="B34" s="22"/>
      <c r="C34" s="23" t="s">
        <v>23</v>
      </c>
      <c r="D34" s="24">
        <v>5.5</v>
      </c>
      <c r="E34" s="109" t="s">
        <v>24</v>
      </c>
      <c r="F34" s="24">
        <v>6.5</v>
      </c>
      <c r="G34" s="110" t="s">
        <v>24</v>
      </c>
      <c r="H34" s="111">
        <v>45.5</v>
      </c>
      <c r="I34" s="95" t="s">
        <v>24</v>
      </c>
      <c r="J34" s="1"/>
    </row>
    <row r="35" spans="1:10" ht="18" thickTop="1">
      <c r="A35" s="1"/>
      <c r="B35" s="33" t="s">
        <v>52</v>
      </c>
      <c r="C35" s="34"/>
      <c r="D35" s="270">
        <f>SUM(D47,F47,H47)</f>
        <v>50.5</v>
      </c>
      <c r="E35" s="271"/>
      <c r="F35" s="271"/>
      <c r="G35" s="271"/>
      <c r="H35" s="271"/>
      <c r="I35" s="272"/>
      <c r="J35" s="1"/>
    </row>
    <row r="36" spans="1:10">
      <c r="A36" s="1"/>
      <c r="B36" s="236"/>
      <c r="C36" s="25" t="s">
        <v>53</v>
      </c>
      <c r="D36" s="12"/>
      <c r="E36" s="106" t="s">
        <v>15</v>
      </c>
      <c r="F36" s="12" t="s">
        <v>114</v>
      </c>
      <c r="G36" s="150" t="s">
        <v>115</v>
      </c>
      <c r="H36" s="35"/>
      <c r="I36" s="90" t="s">
        <v>15</v>
      </c>
      <c r="J36" s="1"/>
    </row>
    <row r="37" spans="1:10">
      <c r="A37" s="1"/>
      <c r="B37" s="236"/>
      <c r="C37" s="28" t="s">
        <v>54</v>
      </c>
      <c r="D37" s="12" t="s">
        <v>114</v>
      </c>
      <c r="E37" s="107" t="s">
        <v>117</v>
      </c>
      <c r="F37" s="12"/>
      <c r="G37" s="107" t="s">
        <v>27</v>
      </c>
      <c r="H37" s="27" t="s">
        <v>114</v>
      </c>
      <c r="I37" s="101" t="s">
        <v>117</v>
      </c>
      <c r="J37" s="1"/>
    </row>
    <row r="38" spans="1:10" ht="33">
      <c r="A38" s="1"/>
      <c r="B38" s="236"/>
      <c r="C38" s="28" t="s">
        <v>123</v>
      </c>
      <c r="D38" s="12" t="s">
        <v>114</v>
      </c>
      <c r="E38" s="107" t="s">
        <v>117</v>
      </c>
      <c r="F38" s="12" t="s">
        <v>118</v>
      </c>
      <c r="G38" s="107" t="s">
        <v>117</v>
      </c>
      <c r="H38" s="32" t="s">
        <v>118</v>
      </c>
      <c r="I38" s="101" t="s">
        <v>117</v>
      </c>
      <c r="J38" s="1"/>
    </row>
    <row r="39" spans="1:10" ht="33">
      <c r="A39" s="1"/>
      <c r="B39" s="236"/>
      <c r="C39" s="28" t="s">
        <v>124</v>
      </c>
      <c r="D39" s="12" t="s">
        <v>122</v>
      </c>
      <c r="E39" s="107" t="s">
        <v>117</v>
      </c>
      <c r="F39" s="12"/>
      <c r="G39" s="107" t="s">
        <v>27</v>
      </c>
      <c r="H39" s="32" t="s">
        <v>119</v>
      </c>
      <c r="I39" s="101" t="s">
        <v>117</v>
      </c>
      <c r="J39" s="1"/>
    </row>
    <row r="40" spans="1:10" ht="33">
      <c r="A40" s="1"/>
      <c r="B40" s="236"/>
      <c r="C40" s="28" t="s">
        <v>125</v>
      </c>
      <c r="D40" s="12"/>
      <c r="E40" s="106" t="s">
        <v>15</v>
      </c>
      <c r="F40" s="12" t="s">
        <v>118</v>
      </c>
      <c r="G40" s="107" t="s">
        <v>117</v>
      </c>
      <c r="H40" s="32" t="s">
        <v>118</v>
      </c>
      <c r="I40" s="101" t="s">
        <v>117</v>
      </c>
      <c r="J40" s="1"/>
    </row>
    <row r="41" spans="1:10" ht="33">
      <c r="A41" s="1"/>
      <c r="B41" s="236"/>
      <c r="C41" s="28" t="s">
        <v>126</v>
      </c>
      <c r="D41" s="12" t="s">
        <v>118</v>
      </c>
      <c r="E41" s="107" t="s">
        <v>117</v>
      </c>
      <c r="F41" s="12"/>
      <c r="G41" s="107" t="s">
        <v>27</v>
      </c>
      <c r="H41" s="27" t="s">
        <v>114</v>
      </c>
      <c r="I41" s="101" t="s">
        <v>117</v>
      </c>
      <c r="J41" s="1"/>
    </row>
    <row r="42" spans="1:10" ht="33">
      <c r="A42" s="1"/>
      <c r="B42" s="236"/>
      <c r="C42" s="28" t="s">
        <v>127</v>
      </c>
      <c r="D42" s="12" t="s">
        <v>118</v>
      </c>
      <c r="E42" s="107" t="s">
        <v>117</v>
      </c>
      <c r="F42" s="12"/>
      <c r="G42" s="107" t="s">
        <v>27</v>
      </c>
      <c r="H42" s="27" t="s">
        <v>114</v>
      </c>
      <c r="I42" s="101" t="s">
        <v>117</v>
      </c>
      <c r="J42" s="1"/>
    </row>
    <row r="43" spans="1:10" ht="33">
      <c r="A43" s="1"/>
      <c r="B43" s="236"/>
      <c r="C43" s="28" t="s">
        <v>128</v>
      </c>
      <c r="D43" s="12"/>
      <c r="E43" s="106" t="s">
        <v>15</v>
      </c>
      <c r="F43" s="12" t="s">
        <v>118</v>
      </c>
      <c r="G43" s="107" t="s">
        <v>117</v>
      </c>
      <c r="H43" s="27" t="s">
        <v>114</v>
      </c>
      <c r="I43" s="101" t="s">
        <v>117</v>
      </c>
      <c r="J43" s="1"/>
    </row>
    <row r="44" spans="1:10" ht="33">
      <c r="A44" s="1"/>
      <c r="B44" s="236"/>
      <c r="C44" s="28" t="s">
        <v>129</v>
      </c>
      <c r="D44" s="12" t="s">
        <v>114</v>
      </c>
      <c r="E44" s="107" t="s">
        <v>117</v>
      </c>
      <c r="F44" s="12" t="s">
        <v>118</v>
      </c>
      <c r="G44" s="107" t="s">
        <v>117</v>
      </c>
      <c r="H44" s="32" t="s">
        <v>118</v>
      </c>
      <c r="I44" s="101" t="s">
        <v>117</v>
      </c>
      <c r="J44" s="1"/>
    </row>
    <row r="45" spans="1:10" ht="33">
      <c r="A45" s="1"/>
      <c r="B45" s="236"/>
      <c r="C45" s="28" t="s">
        <v>130</v>
      </c>
      <c r="D45" s="12" t="s">
        <v>114</v>
      </c>
      <c r="E45" s="107" t="s">
        <v>117</v>
      </c>
      <c r="F45" s="12" t="s">
        <v>118</v>
      </c>
      <c r="G45" s="107" t="s">
        <v>117</v>
      </c>
      <c r="H45" s="32" t="s">
        <v>118</v>
      </c>
      <c r="I45" s="101" t="s">
        <v>117</v>
      </c>
      <c r="J45" s="1"/>
    </row>
    <row r="46" spans="1:10" ht="33">
      <c r="A46" s="1"/>
      <c r="B46" s="237"/>
      <c r="C46" s="140" t="s">
        <v>131</v>
      </c>
      <c r="D46" s="18" t="s">
        <v>114</v>
      </c>
      <c r="E46" s="107" t="s">
        <v>117</v>
      </c>
      <c r="F46" s="18"/>
      <c r="G46" s="117" t="s">
        <v>27</v>
      </c>
      <c r="H46" s="155" t="s">
        <v>114</v>
      </c>
      <c r="I46" s="144" t="s">
        <v>117</v>
      </c>
      <c r="J46" s="1"/>
    </row>
    <row r="47" spans="1:10" ht="18" thickBot="1">
      <c r="A47" s="1"/>
      <c r="B47" s="36"/>
      <c r="C47" s="37" t="s">
        <v>23</v>
      </c>
      <c r="D47" s="38">
        <v>7</v>
      </c>
      <c r="E47" s="112" t="s">
        <v>24</v>
      </c>
      <c r="F47" s="38">
        <v>6</v>
      </c>
      <c r="G47" s="113" t="s">
        <v>24</v>
      </c>
      <c r="H47" s="114">
        <v>37.5</v>
      </c>
      <c r="I47" s="115" t="s">
        <v>24</v>
      </c>
      <c r="J47" s="1"/>
    </row>
    <row r="48" spans="1:10" ht="18" thickTop="1">
      <c r="A48" s="1"/>
      <c r="B48" s="88" t="s">
        <v>67</v>
      </c>
      <c r="C48" s="89"/>
      <c r="D48" s="270">
        <f>SUM(D56,F56,H56)</f>
        <v>35.5</v>
      </c>
      <c r="E48" s="271"/>
      <c r="F48" s="271"/>
      <c r="G48" s="271"/>
      <c r="H48" s="271"/>
      <c r="I48" s="272"/>
      <c r="J48" s="1"/>
    </row>
    <row r="49" spans="1:10">
      <c r="A49" s="1"/>
      <c r="B49" s="246"/>
      <c r="C49" s="16" t="s">
        <v>68</v>
      </c>
      <c r="D49" s="12"/>
      <c r="E49" s="106" t="s">
        <v>27</v>
      </c>
      <c r="F49" s="12" t="s">
        <v>132</v>
      </c>
      <c r="G49" s="107" t="s">
        <v>117</v>
      </c>
      <c r="H49" s="32" t="s">
        <v>132</v>
      </c>
      <c r="I49" s="101" t="s">
        <v>117</v>
      </c>
      <c r="J49" s="1"/>
    </row>
    <row r="50" spans="1:10">
      <c r="A50" s="1"/>
      <c r="B50" s="246"/>
      <c r="C50" s="16" t="s">
        <v>70</v>
      </c>
      <c r="D50" s="12" t="s">
        <v>132</v>
      </c>
      <c r="E50" s="106" t="s">
        <v>117</v>
      </c>
      <c r="F50" s="12"/>
      <c r="G50" s="107" t="s">
        <v>27</v>
      </c>
      <c r="H50" s="32" t="s">
        <v>116</v>
      </c>
      <c r="I50" s="101" t="s">
        <v>117</v>
      </c>
      <c r="J50" s="1"/>
    </row>
    <row r="51" spans="1:10">
      <c r="A51" s="1"/>
      <c r="B51" s="246"/>
      <c r="C51" s="16" t="s">
        <v>71</v>
      </c>
      <c r="D51" s="12" t="s">
        <v>132</v>
      </c>
      <c r="E51" s="106" t="s">
        <v>117</v>
      </c>
      <c r="F51" s="26" t="s">
        <v>116</v>
      </c>
      <c r="G51" s="107" t="s">
        <v>117</v>
      </c>
      <c r="H51" s="32" t="s">
        <v>116</v>
      </c>
      <c r="I51" s="101" t="s">
        <v>117</v>
      </c>
      <c r="J51" s="1"/>
    </row>
    <row r="52" spans="1:10">
      <c r="A52" s="1"/>
      <c r="B52" s="246"/>
      <c r="C52" s="28" t="s">
        <v>133</v>
      </c>
      <c r="D52" s="12"/>
      <c r="E52" s="106" t="s">
        <v>27</v>
      </c>
      <c r="F52" s="12" t="s">
        <v>132</v>
      </c>
      <c r="G52" s="107" t="s">
        <v>117</v>
      </c>
      <c r="H52" s="32" t="s">
        <v>116</v>
      </c>
      <c r="I52" s="101" t="s">
        <v>117</v>
      </c>
      <c r="J52" s="1"/>
    </row>
    <row r="53" spans="1:10">
      <c r="A53" s="1"/>
      <c r="B53" s="246"/>
      <c r="C53" s="28" t="s">
        <v>134</v>
      </c>
      <c r="D53" s="12" t="s">
        <v>132</v>
      </c>
      <c r="E53" s="106" t="s">
        <v>117</v>
      </c>
      <c r="F53" s="12"/>
      <c r="G53" s="107" t="s">
        <v>27</v>
      </c>
      <c r="H53" s="32" t="s">
        <v>116</v>
      </c>
      <c r="I53" s="101" t="s">
        <v>117</v>
      </c>
      <c r="J53" s="1"/>
    </row>
    <row r="54" spans="1:10">
      <c r="A54" s="1"/>
      <c r="B54" s="246"/>
      <c r="C54" s="28" t="s">
        <v>135</v>
      </c>
      <c r="D54" s="12"/>
      <c r="E54" s="106" t="s">
        <v>27</v>
      </c>
      <c r="F54" s="12"/>
      <c r="G54" s="107" t="s">
        <v>27</v>
      </c>
      <c r="H54" s="32" t="s">
        <v>132</v>
      </c>
      <c r="I54" s="101" t="s">
        <v>117</v>
      </c>
      <c r="J54" s="1"/>
    </row>
    <row r="55" spans="1:10">
      <c r="A55" s="1"/>
      <c r="B55" s="259"/>
      <c r="C55" s="17" t="s">
        <v>77</v>
      </c>
      <c r="D55" s="18"/>
      <c r="E55" s="116" t="s">
        <v>27</v>
      </c>
      <c r="F55" s="18"/>
      <c r="G55" s="117" t="s">
        <v>27</v>
      </c>
      <c r="H55" s="39" t="s">
        <v>132</v>
      </c>
      <c r="I55" s="144" t="s">
        <v>117</v>
      </c>
      <c r="J55" s="1"/>
    </row>
    <row r="56" spans="1:10" ht="18" thickBot="1">
      <c r="A56" s="1"/>
      <c r="B56" s="29"/>
      <c r="C56" s="40" t="s">
        <v>23</v>
      </c>
      <c r="D56" s="41">
        <v>2.5</v>
      </c>
      <c r="E56" s="119" t="s">
        <v>24</v>
      </c>
      <c r="F56" s="41">
        <v>3</v>
      </c>
      <c r="G56" s="120" t="s">
        <v>24</v>
      </c>
      <c r="H56" s="121">
        <v>30</v>
      </c>
      <c r="I56" s="122" t="s">
        <v>24</v>
      </c>
      <c r="J56" s="1"/>
    </row>
    <row r="57" spans="1:10" ht="18" thickTop="1">
      <c r="A57" s="1"/>
      <c r="B57" s="33" t="s">
        <v>78</v>
      </c>
      <c r="C57" s="42"/>
      <c r="D57" s="270">
        <f>SUM(D62,F62,H62)</f>
        <v>3</v>
      </c>
      <c r="E57" s="271"/>
      <c r="F57" s="271"/>
      <c r="G57" s="271"/>
      <c r="H57" s="271"/>
      <c r="I57" s="272"/>
      <c r="J57" s="1"/>
    </row>
    <row r="58" spans="1:10">
      <c r="A58" s="1"/>
      <c r="B58" s="236"/>
      <c r="C58" s="16" t="s">
        <v>79</v>
      </c>
      <c r="D58" s="12"/>
      <c r="E58" s="106" t="s">
        <v>27</v>
      </c>
      <c r="F58" s="12"/>
      <c r="G58" s="107" t="s">
        <v>27</v>
      </c>
      <c r="H58" s="35"/>
      <c r="I58" s="123" t="s">
        <v>27</v>
      </c>
      <c r="J58" s="1"/>
    </row>
    <row r="59" spans="1:10">
      <c r="A59" s="1"/>
      <c r="B59" s="236"/>
      <c r="C59" s="16" t="s">
        <v>80</v>
      </c>
      <c r="D59" s="12"/>
      <c r="E59" s="106" t="s">
        <v>27</v>
      </c>
      <c r="F59" s="12" t="s">
        <v>132</v>
      </c>
      <c r="G59" s="148" t="s">
        <v>115</v>
      </c>
      <c r="H59" s="35"/>
      <c r="I59" s="123" t="s">
        <v>27</v>
      </c>
      <c r="J59" s="1"/>
    </row>
    <row r="60" spans="1:10">
      <c r="A60" s="1"/>
      <c r="B60" s="236"/>
      <c r="C60" s="16" t="s">
        <v>81</v>
      </c>
      <c r="D60" s="12"/>
      <c r="E60" s="106" t="s">
        <v>27</v>
      </c>
      <c r="F60" s="12"/>
      <c r="G60" s="107" t="s">
        <v>27</v>
      </c>
      <c r="H60" s="35"/>
      <c r="I60" s="123" t="s">
        <v>27</v>
      </c>
      <c r="J60" s="1"/>
    </row>
    <row r="61" spans="1:10">
      <c r="A61" s="1"/>
      <c r="B61" s="236"/>
      <c r="C61" s="82" t="s">
        <v>82</v>
      </c>
      <c r="D61" s="18"/>
      <c r="E61" s="116" t="s">
        <v>27</v>
      </c>
      <c r="F61" s="18"/>
      <c r="G61" s="117" t="s">
        <v>27</v>
      </c>
      <c r="H61" s="141" t="s">
        <v>132</v>
      </c>
      <c r="I61" s="142" t="s">
        <v>117</v>
      </c>
      <c r="J61" s="1"/>
    </row>
    <row r="62" spans="1:10" ht="18" thickBot="1">
      <c r="A62" s="1"/>
      <c r="B62" s="29"/>
      <c r="C62" s="43" t="s">
        <v>23</v>
      </c>
      <c r="D62" s="44"/>
      <c r="E62" s="124" t="s">
        <v>24</v>
      </c>
      <c r="F62" s="44">
        <v>2</v>
      </c>
      <c r="G62" s="125" t="s">
        <v>24</v>
      </c>
      <c r="H62" s="126">
        <v>1</v>
      </c>
      <c r="I62" s="127" t="s">
        <v>24</v>
      </c>
      <c r="J62" s="1"/>
    </row>
    <row r="63" spans="1:10" ht="18" thickTop="1">
      <c r="A63" s="1"/>
      <c r="B63" s="45" t="s">
        <v>84</v>
      </c>
      <c r="C63" s="46"/>
      <c r="D63" s="47"/>
      <c r="E63" s="128"/>
      <c r="F63" s="129"/>
      <c r="G63" s="130"/>
      <c r="H63" s="130"/>
      <c r="I63" s="128"/>
      <c r="J63" s="1"/>
    </row>
    <row r="64" spans="1:10">
      <c r="A64" s="1"/>
      <c r="B64" s="48"/>
      <c r="C64" s="49" t="s">
        <v>85</v>
      </c>
      <c r="D64" s="50" t="s">
        <v>13</v>
      </c>
      <c r="E64" s="51" t="s">
        <v>13</v>
      </c>
      <c r="F64" s="50" t="s">
        <v>132</v>
      </c>
      <c r="G64" s="148" t="s">
        <v>115</v>
      </c>
      <c r="H64" s="52" t="s">
        <v>13</v>
      </c>
      <c r="I64" s="51" t="s">
        <v>13</v>
      </c>
      <c r="J64" s="1"/>
    </row>
    <row r="65" spans="1:10">
      <c r="A65" s="1"/>
      <c r="B65" s="53"/>
      <c r="C65" s="54" t="s">
        <v>87</v>
      </c>
      <c r="D65" s="55" t="s">
        <v>13</v>
      </c>
      <c r="E65" s="56" t="s">
        <v>13</v>
      </c>
      <c r="F65" s="41" t="s">
        <v>13</v>
      </c>
      <c r="G65" s="57" t="s">
        <v>13</v>
      </c>
      <c r="H65" s="57" t="s">
        <v>136</v>
      </c>
      <c r="I65" s="154" t="s">
        <v>137</v>
      </c>
      <c r="J65" s="1"/>
    </row>
    <row r="66" spans="1:10">
      <c r="A66" s="1"/>
      <c r="B66" s="84"/>
      <c r="C66" s="58"/>
      <c r="D66" s="59"/>
      <c r="E66" s="131"/>
      <c r="F66" s="132"/>
      <c r="G66" s="133"/>
      <c r="H66" s="134"/>
      <c r="I66" s="135"/>
      <c r="J66" s="1"/>
    </row>
    <row r="67" spans="1:10">
      <c r="A67" s="1"/>
      <c r="B67" s="60" t="s">
        <v>88</v>
      </c>
      <c r="C67" s="61"/>
      <c r="D67" s="62" t="s">
        <v>89</v>
      </c>
      <c r="E67" s="146">
        <f>SUM(D12,D21,D34,D47,D56,D62)</f>
        <v>31</v>
      </c>
      <c r="F67" s="63" t="s">
        <v>90</v>
      </c>
      <c r="G67" s="153">
        <f>SUM(F12,F21,F34,F47,F56,F62)</f>
        <v>47.5</v>
      </c>
      <c r="H67" s="152" t="s">
        <v>91</v>
      </c>
      <c r="I67" s="146">
        <f>SUM(H12,H21,H34,H47,H56,H62)</f>
        <v>129</v>
      </c>
      <c r="J67" s="1"/>
    </row>
    <row r="68" spans="1:10" ht="18" thickBot="1">
      <c r="A68" s="1"/>
      <c r="B68" s="64"/>
      <c r="C68" s="65"/>
      <c r="D68" s="66"/>
      <c r="E68" s="136"/>
      <c r="F68" s="257" t="s">
        <v>92</v>
      </c>
      <c r="G68" s="258"/>
      <c r="H68" s="147">
        <f>SUM(G67,I67)</f>
        <v>176.5</v>
      </c>
      <c r="I68" s="137"/>
      <c r="J68" s="1"/>
    </row>
    <row r="69" spans="1:10" ht="18" thickTop="1">
      <c r="A69" s="1"/>
      <c r="B69" s="1"/>
      <c r="C69" s="1"/>
      <c r="D69" s="67"/>
      <c r="E69" s="138"/>
      <c r="F69" s="67"/>
      <c r="G69" s="138"/>
      <c r="H69" s="67"/>
      <c r="I69" s="138"/>
      <c r="J69" s="1"/>
    </row>
  </sheetData>
  <mergeCells count="22">
    <mergeCell ref="B49:B55"/>
    <mergeCell ref="D57:I57"/>
    <mergeCell ref="B58:B61"/>
    <mergeCell ref="F68:G68"/>
    <mergeCell ref="B22:C22"/>
    <mergeCell ref="D22:I22"/>
    <mergeCell ref="B23:B33"/>
    <mergeCell ref="D35:I35"/>
    <mergeCell ref="B36:B46"/>
    <mergeCell ref="D48:I48"/>
    <mergeCell ref="B14:B20"/>
    <mergeCell ref="D4:E4"/>
    <mergeCell ref="F4:I4"/>
    <mergeCell ref="B5:C6"/>
    <mergeCell ref="D5:E5"/>
    <mergeCell ref="F5:G5"/>
    <mergeCell ref="H5:I5"/>
    <mergeCell ref="D7:E7"/>
    <mergeCell ref="F7:I7"/>
    <mergeCell ref="B8:B11"/>
    <mergeCell ref="B13:C13"/>
    <mergeCell ref="D13:I13"/>
  </mergeCells>
  <phoneticPr fontId="2"/>
  <printOptions horizontalCentered="1"/>
  <pageMargins left="0.70866141732283472" right="0.70866141732283472" top="0.35433070866141736" bottom="0.35433070866141736" header="0.31496062992125984" footer="0.31496062992125984"/>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138113</xdr:colOff>
                    <xdr:row>23</xdr:row>
                    <xdr:rowOff>0</xdr:rowOff>
                  </from>
                  <to>
                    <xdr:col>6</xdr:col>
                    <xdr:colOff>457200</xdr:colOff>
                    <xdr:row>23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138113</xdr:colOff>
                    <xdr:row>58</xdr:row>
                    <xdr:rowOff>0</xdr:rowOff>
                  </from>
                  <to>
                    <xdr:col>4</xdr:col>
                    <xdr:colOff>457200</xdr:colOff>
                    <xdr:row>58</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138113</xdr:colOff>
                    <xdr:row>58</xdr:row>
                    <xdr:rowOff>0</xdr:rowOff>
                  </from>
                  <to>
                    <xdr:col>6</xdr:col>
                    <xdr:colOff>457200</xdr:colOff>
                    <xdr:row>58</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138113</xdr:colOff>
                    <xdr:row>58</xdr:row>
                    <xdr:rowOff>0</xdr:rowOff>
                  </from>
                  <to>
                    <xdr:col>8</xdr:col>
                    <xdr:colOff>457200</xdr:colOff>
                    <xdr:row>58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138113</xdr:colOff>
                    <xdr:row>23</xdr:row>
                    <xdr:rowOff>0</xdr:rowOff>
                  </from>
                  <to>
                    <xdr:col>4</xdr:col>
                    <xdr:colOff>457200</xdr:colOff>
                    <xdr:row>23</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138113</xdr:colOff>
                    <xdr:row>23</xdr:row>
                    <xdr:rowOff>0</xdr:rowOff>
                  </from>
                  <to>
                    <xdr:col>8</xdr:col>
                    <xdr:colOff>457200</xdr:colOff>
                    <xdr:row>23</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d657ef-1569-416d-8b72-eae413987351">
      <Terms xmlns="http://schemas.microsoft.com/office/infopath/2007/PartnerControls"/>
    </lcf76f155ced4ddcb4097134ff3c332f>
    <TaxCatchAll xmlns="268ba826-4329-4717-b6c3-31b3e5e203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0" ma:contentTypeDescription="新しいドキュメントを作成します。" ma:contentTypeScope="" ma:versionID="dbfb13a41e3d06b6fcf4457ae76a9e02">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6ecf13389ba12ea12c1bd3f7be69289a"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6E551F-277B-48C6-A248-C3E2160E8817}">
  <ds:schemaRefs>
    <ds:schemaRef ds:uri="http://schemas.microsoft.com/sharepoint/v3/contenttype/forms"/>
  </ds:schemaRefs>
</ds:datastoreItem>
</file>

<file path=customXml/itemProps2.xml><?xml version="1.0" encoding="utf-8"?>
<ds:datastoreItem xmlns:ds="http://schemas.openxmlformats.org/officeDocument/2006/customXml" ds:itemID="{D2C9398A-EC15-4B61-828C-50AA58183D53}">
  <ds:schemaRefs>
    <ds:schemaRef ds:uri="http://schemas.microsoft.com/office/2006/metadata/properties"/>
    <ds:schemaRef ds:uri="http://schemas.microsoft.com/office/infopath/2007/PartnerControls"/>
    <ds:schemaRef ds:uri="d6d657ef-1569-416d-8b72-eae413987351"/>
    <ds:schemaRef ds:uri="268ba826-4329-4717-b6c3-31b3e5e20382"/>
  </ds:schemaRefs>
</ds:datastoreItem>
</file>

<file path=customXml/itemProps3.xml><?xml version="1.0" encoding="utf-8"?>
<ds:datastoreItem xmlns:ds="http://schemas.openxmlformats.org/officeDocument/2006/customXml" ds:itemID="{61048604-15EE-4D9A-8C31-489DA48E40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657ef-1569-416d-8b72-eae413987351"/>
    <ds:schemaRef ds:uri="268ba826-4329-4717-b6c3-31b3e5e20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vt:lpstr>
      <vt:lpstr>チェックシート_記入例１</vt:lpstr>
      <vt:lpstr>チェックシート_記入例２</vt:lpstr>
      <vt:lpstr>チェックシート!Print_Area</vt:lpstr>
      <vt:lpstr>チェックシート_記入例１!Print_Area</vt:lpstr>
      <vt:lpstr>チェックシート_記入例２!Print_Area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池原瞭奈</dc:creator>
  <cp:keywords/>
  <dc:description/>
  <cp:lastModifiedBy>西田 雪乃</cp:lastModifiedBy>
  <cp:revision/>
  <dcterms:created xsi:type="dcterms:W3CDTF">2015-06-05T18:19:34Z</dcterms:created>
  <dcterms:modified xsi:type="dcterms:W3CDTF">2023-11-10T05:42:10Z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ies>
</file>