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20" activeTab="0"/>
  </bookViews>
  <sheets>
    <sheet name="3-2-1" sheetId="1" r:id="rId1"/>
    <sheet name="3-2-2" sheetId="2" r:id="rId2"/>
    <sheet name="3-2-3" sheetId="3" r:id="rId3"/>
    <sheet name="3-2-3 2枚目" sheetId="4" r:id="rId4"/>
    <sheet name="3-2-4" sheetId="5" r:id="rId5"/>
    <sheet name="3-2-5" sheetId="6" r:id="rId6"/>
    <sheet name="3-2-6" sheetId="7" r:id="rId7"/>
    <sheet name="3-2-7" sheetId="8" r:id="rId8"/>
    <sheet name="3-2-8" sheetId="9" r:id="rId9"/>
    <sheet name="3-2-9" sheetId="10" r:id="rId10"/>
    <sheet name="3-2-10" sheetId="11" r:id="rId11"/>
    <sheet name="3-4" sheetId="12" r:id="rId12"/>
    <sheet name="3-5" sheetId="13" r:id="rId13"/>
    <sheet name="3-6" sheetId="14" r:id="rId14"/>
    <sheet name="3-8" sheetId="15" r:id="rId15"/>
    <sheet name="3-9-1" sheetId="16" r:id="rId16"/>
    <sheet name="3-9-2" sheetId="17" r:id="rId17"/>
    <sheet name="3-9-3" sheetId="18" r:id="rId18"/>
    <sheet name="3-9-4" sheetId="19" r:id="rId19"/>
    <sheet name="3-9-5" sheetId="20" r:id="rId20"/>
    <sheet name="3-9-6" sheetId="21" r:id="rId21"/>
    <sheet name="3-9-7" sheetId="22" r:id="rId22"/>
    <sheet name="3-9-8" sheetId="23" r:id="rId23"/>
    <sheet name="3-9-9" sheetId="24" r:id="rId24"/>
    <sheet name="3-9-10" sheetId="25" r:id="rId25"/>
    <sheet name="3-11" sheetId="26" r:id="rId26"/>
    <sheet name="3-12" sheetId="27" r:id="rId27"/>
  </sheets>
  <definedNames>
    <definedName name="_xlnm.Print_Area" localSheetId="11">'3-4'!$A$1:$O$139</definedName>
    <definedName name="_xlnm.Print_Area" localSheetId="12">'3-5'!$A$1:$S$119</definedName>
    <definedName name="_xlnm.Print_Area" localSheetId="14">'3-8'!$A$1:$I$71</definedName>
    <definedName name="_xlnm.Print_Titles" localSheetId="14">'3-8'!$14:$15</definedName>
  </definedNames>
  <calcPr fullCalcOnLoad="1"/>
</workbook>
</file>

<file path=xl/sharedStrings.xml><?xml version="1.0" encoding="utf-8"?>
<sst xmlns="http://schemas.openxmlformats.org/spreadsheetml/2006/main" count="2512" uniqueCount="482">
  <si>
    <t>都道府県名</t>
  </si>
  <si>
    <t>クラブ名</t>
  </si>
  <si>
    <t>事業名</t>
  </si>
  <si>
    <t>目的</t>
  </si>
  <si>
    <t>主催</t>
  </si>
  <si>
    <t>共催</t>
  </si>
  <si>
    <t>後援</t>
  </si>
  <si>
    <t>期日</t>
  </si>
  <si>
    <t>会場</t>
  </si>
  <si>
    <t>回</t>
  </si>
  <si>
    <t>名</t>
  </si>
  <si>
    <t>議題・会議内容</t>
  </si>
  <si>
    <t>期日
・
回数</t>
  </si>
  <si>
    <t>告知方法</t>
  </si>
  <si>
    <t>日時</t>
  </si>
  <si>
    <t>：　　～　　：</t>
  </si>
  <si>
    <t>実施種目</t>
  </si>
  <si>
    <t>参加料</t>
  </si>
  <si>
    <t>無料</t>
  </si>
  <si>
    <t>円</t>
  </si>
  <si>
    <t>／</t>
  </si>
  <si>
    <t>／</t>
  </si>
  <si>
    <t>【スポーツ教室開催】（③定期、不定期に行うスポーツ教室）</t>
  </si>
  <si>
    <t>【スポーツ交流大会開催】（④スポーツ交流大会、体力テスト、メディカルチェック等）</t>
  </si>
  <si>
    <t>内容</t>
  </si>
  <si>
    <t>配布方法</t>
  </si>
  <si>
    <t>部</t>
  </si>
  <si>
    <t>作成物名</t>
  </si>
  <si>
    <t>【広報・調査活動】（⑥視察・調査活動）</t>
  </si>
  <si>
    <t>視察・調査内容</t>
  </si>
  <si>
    <t>／</t>
  </si>
  <si>
    <t>出席者・出席者数</t>
  </si>
  <si>
    <t>参加者・参加者数</t>
  </si>
  <si>
    <t>指導者
（氏名・人数）</t>
  </si>
  <si>
    <t>【広報・調査活動】（⑤広報活動）</t>
  </si>
  <si>
    <t>地域や既存団体への説明会等</t>
  </si>
  <si>
    <t>広報資料</t>
  </si>
  <si>
    <t>講義・実技
内容</t>
  </si>
  <si>
    <t>【研修会等開催・参加】（⑧日体協・県体協開催会議・研修会等出席）</t>
  </si>
  <si>
    <t>※こちらには、日本体育協会・都道府県体育協会が開催した会議・研修会等に出席した場合のみ記載してください</t>
  </si>
  <si>
    <t>【研修会等開催・参加】（⑨講習会・研修会出席）</t>
  </si>
  <si>
    <t>講習会・
研修会内容</t>
  </si>
  <si>
    <r>
      <t>【その他の活動】（⑩その他の活動）</t>
    </r>
    <r>
      <rPr>
        <b/>
        <sz val="12"/>
        <rFont val="ＭＳ Ｐゴシック"/>
        <family val="3"/>
      </rPr>
      <t>※設立総会、記念講演会等を記載してください</t>
    </r>
  </si>
  <si>
    <t>：　　　～　　　：</t>
  </si>
  <si>
    <t>設立準備委員会</t>
  </si>
  <si>
    <t>運営委員会</t>
  </si>
  <si>
    <t>回数</t>
  </si>
  <si>
    <t>運営委員
人数</t>
  </si>
  <si>
    <t>参加対象者
・
参加者数</t>
  </si>
  <si>
    <t>公認指導者</t>
  </si>
  <si>
    <t>助手
（氏名・人数）</t>
  </si>
  <si>
    <t>運営委員人数</t>
  </si>
  <si>
    <t>参加対象者
・参加者数</t>
  </si>
  <si>
    <r>
      <t xml:space="preserve">講演者・
講師・
指導者
</t>
    </r>
    <r>
      <rPr>
        <sz val="9"/>
        <rFont val="ＭＳ Ｐゴシック"/>
        <family val="3"/>
      </rPr>
      <t>（氏名・人数等）</t>
    </r>
  </si>
  <si>
    <t>助手
（氏名・人数）</t>
  </si>
  <si>
    <t>有料：</t>
  </si>
  <si>
    <t>※日付順に記載すること。</t>
  </si>
  <si>
    <t>配布先・配布数</t>
  </si>
  <si>
    <t>広報紙・リーフレット・ポスター等の作成物１部を添付する
ＨＰの場合は、ＵＲＬを記載し、ＴＯＰ画面を印字したものを添付する</t>
  </si>
  <si>
    <t>※主催団体の開催要項等、講習会・研修会の内容が確認できる資料を添付すること。　※日付順に記載すること。</t>
  </si>
  <si>
    <t>※日付順に記載すること</t>
  </si>
  <si>
    <t>※「公認指導者」欄は、外部の公認指導者を招聘した場合のみ記載すること。</t>
  </si>
  <si>
    <t>講師・指導者
（氏名・所属・人数）</t>
  </si>
  <si>
    <t>先進総合型クラブ視察・状況調査</t>
  </si>
  <si>
    <t>調査活動</t>
  </si>
  <si>
    <t>調査対象</t>
  </si>
  <si>
    <t>視察・調査日程</t>
  </si>
  <si>
    <t>日付</t>
  </si>
  <si>
    <t>時間</t>
  </si>
  <si>
    <t>：</t>
  </si>
  <si>
    <t>所在地</t>
  </si>
  <si>
    <t>プログラム</t>
  </si>
  <si>
    <t>調査概要</t>
  </si>
  <si>
    <t>実施方法</t>
  </si>
  <si>
    <t>視察・
調査
対象</t>
  </si>
  <si>
    <t>市区町村名</t>
  </si>
  <si>
    <t>調査用紙</t>
  </si>
  <si>
    <t>別紙</t>
  </si>
  <si>
    <t>※必ず添付すること。</t>
  </si>
  <si>
    <t>調査結果</t>
  </si>
  <si>
    <t>期日・期間</t>
  </si>
  <si>
    <t>告知に使用した広報紙・チラシ・ＨＰ・案内・開催要項等の内いずれか1点を必ず添付すること。
（原本または写）</t>
  </si>
  <si>
    <t>告知に使用した広報紙・チラシ・ＨＰ・案内・開催要項等の内いずれか1点を必ず添付すること。（原本または写）</t>
  </si>
  <si>
    <t>※こちらには、⑧を除いた経理処理基準別表Ｂに基づいた講習会・研修会に参加した場合のみ記載してください</t>
  </si>
  <si>
    <t>／</t>
  </si>
  <si>
    <t>指導者氏名・指導者数（助手含）</t>
  </si>
  <si>
    <t>視察・調査
参加者氏名・人数</t>
  </si>
  <si>
    <t>参加者氏名
・
参加者数</t>
  </si>
  <si>
    <t>参加者氏名・
参加者数</t>
  </si>
  <si>
    <t>参加対象者
・参加者数</t>
  </si>
  <si>
    <t>／</t>
  </si>
  <si>
    <t>：　　～　　：</t>
  </si>
  <si>
    <t>：　　～　　：</t>
  </si>
  <si>
    <t>／</t>
  </si>
  <si>
    <t>：　　～　　：</t>
  </si>
  <si>
    <t>：　　～　　：</t>
  </si>
  <si>
    <r>
      <t>【研修会等開催・参加】（⑦講習会・研修会開催）</t>
    </r>
    <r>
      <rPr>
        <b/>
        <sz val="12"/>
        <rFont val="ＭＳ Ｐゴシック"/>
        <family val="3"/>
      </rPr>
      <t>※クラブが開催したもののみ記載してください</t>
    </r>
  </si>
  <si>
    <t>有</t>
  </si>
  <si>
    <t>無</t>
  </si>
  <si>
    <t>・</t>
  </si>
  <si>
    <t>都道府県体協</t>
  </si>
  <si>
    <t>　・</t>
  </si>
  <si>
    <t>クラブ（ｸﾗﾌﾞ独自で実施）</t>
  </si>
  <si>
    <t>クラブにて実施</t>
  </si>
  <si>
    <t>受入担当者
役職・氏名</t>
  </si>
  <si>
    <t>事業報告書</t>
  </si>
  <si>
    <t>【会議開催】（①設立準備委員会）</t>
  </si>
  <si>
    <t>中間報告分</t>
  </si>
  <si>
    <t>／</t>
  </si>
  <si>
    <t>事業報告書</t>
  </si>
  <si>
    <t>：　　　～　　　：</t>
  </si>
  <si>
    <t>／</t>
  </si>
  <si>
    <t>【会議開催】（②運営委員会）</t>
  </si>
  <si>
    <t>【会議開催】（②運営委員会）</t>
  </si>
  <si>
    <t>／</t>
  </si>
  <si>
    <t>：　　　～　　　：</t>
  </si>
  <si>
    <t>調査依頼先名・
担当者氏名</t>
  </si>
  <si>
    <t>調査研究機関に依頼</t>
  </si>
  <si>
    <t>中間
報告分</t>
  </si>
  <si>
    <t>※会議の議事録を必ず添付すること。</t>
  </si>
  <si>
    <t>作成部数</t>
  </si>
  <si>
    <t>作成目的</t>
  </si>
  <si>
    <t>作成日</t>
  </si>
  <si>
    <t>・</t>
  </si>
  <si>
    <t>最終報告分</t>
  </si>
  <si>
    <t>様式３－２－１</t>
  </si>
  <si>
    <t>様式３－２－３</t>
  </si>
  <si>
    <t>様式３－２－４</t>
  </si>
  <si>
    <t>様式３－２－５</t>
  </si>
  <si>
    <t>様式３－２－６</t>
  </si>
  <si>
    <t>様式３－２－７</t>
  </si>
  <si>
    <t>様式３－２－８</t>
  </si>
  <si>
    <t>様式３－２－９</t>
  </si>
  <si>
    <t>様式３－２－１０</t>
  </si>
  <si>
    <t>最終
報告分</t>
  </si>
  <si>
    <t>※事業実施報告の際には、事業中間報告書で報告した事業についても必ず記載すること。なお、すでに提出済の資料については添付不要。</t>
  </si>
  <si>
    <t>※事業実施報告の際には、事業中間報告書で報告した事業についても必ず記載すること。なお、すでに提出済の資料については添付不要。</t>
  </si>
  <si>
    <t>※事業実施報告の際には、事業中間報告書で報告した事業についても必ず記載すること。なお、すでに提出済の資料については添付不要。</t>
  </si>
  <si>
    <t>※都道府県体育協会が開催したものは開催要項等内容が確認できる資料を添付すること。　 
　　なお、日本体育協会が開催したものは、開催要項等は添付する必要はありません。</t>
  </si>
  <si>
    <t>様式３－２－２</t>
  </si>
  <si>
    <t>№</t>
  </si>
  <si>
    <t>氏      名</t>
  </si>
  <si>
    <t>性別</t>
  </si>
  <si>
    <t>年齢</t>
  </si>
  <si>
    <t>設立準備委員</t>
  </si>
  <si>
    <t>様式３－４</t>
  </si>
  <si>
    <t>クラブ関係者名簿</t>
  </si>
  <si>
    <t>【クラブ名：　　　　　　　　　　　　　　　　　　　　　　　　　　　　　　　　　　　　</t>
  </si>
  <si>
    <t>】</t>
  </si>
  <si>
    <t>設立準備
委員</t>
  </si>
  <si>
    <t>運営委員</t>
  </si>
  <si>
    <t>実技
指導者</t>
  </si>
  <si>
    <t>新規</t>
  </si>
  <si>
    <t>継続</t>
  </si>
  <si>
    <t>区分</t>
  </si>
  <si>
    <t>クラブでの役職</t>
  </si>
  <si>
    <t>所属先・役職</t>
  </si>
  <si>
    <t>指導者資格名・競技名等</t>
  </si>
  <si>
    <t>資格名：
競技名：</t>
  </si>
  <si>
    <t xml:space="preserve">
</t>
  </si>
  <si>
    <t>運営委員</t>
  </si>
  <si>
    <t>実技指導者</t>
  </si>
  <si>
    <t>※区分には該当項目に印を記入し、それぞれ人数を記入すること。</t>
  </si>
  <si>
    <t>※足りない場合にはコピーをして使用すること。</t>
  </si>
  <si>
    <t>※この名簿には、クラブの役員の他すべての関係者を記入すること。</t>
  </si>
  <si>
    <t xml:space="preserve">   なお、外部招聘の公認スポーツ指導者については、別紙の名簿に記載すること。</t>
  </si>
  <si>
    <t>資格名：
競技名：</t>
  </si>
  <si>
    <t xml:space="preserve">
</t>
  </si>
  <si>
    <t>運営委員</t>
  </si>
  <si>
    <t>実技指導者</t>
  </si>
  <si>
    <t>平成</t>
  </si>
  <si>
    <t>年</t>
  </si>
  <si>
    <t>月分</t>
  </si>
  <si>
    <t>謝金金額</t>
  </si>
  <si>
    <t>＠　　　　　　　　　　円</t>
  </si>
  <si>
    <t>×</t>
  </si>
  <si>
    <t>日</t>
  </si>
  <si>
    <t>＝</t>
  </si>
  <si>
    <t>氏名</t>
  </si>
  <si>
    <t>（注意）クラブマネジャーとして活動し謝金が支払われる日は、実技指導者等での謝金や賃金を受け取ることは出来ません。</t>
  </si>
  <si>
    <t>　　　　「クラブマネジャー謝金支払における留意事項」の内容をご確認の上、活動報告書を作成してください。</t>
  </si>
  <si>
    <t>No.</t>
  </si>
  <si>
    <t>活動日</t>
  </si>
  <si>
    <t>活動時間</t>
  </si>
  <si>
    <t>代表者確認印</t>
  </si>
  <si>
    <t>活動内容詳細</t>
  </si>
  <si>
    <t>　　 月　　日（　　）</t>
  </si>
  <si>
    <t>：</t>
  </si>
  <si>
    <t>～</t>
  </si>
  <si>
    <t>活動場所</t>
  </si>
  <si>
    <t>□</t>
  </si>
  <si>
    <t>クラブ事務局</t>
  </si>
  <si>
    <t>□</t>
  </si>
  <si>
    <t>都道府県体育協会</t>
  </si>
  <si>
    <t>□</t>
  </si>
  <si>
    <t>その他</t>
  </si>
  <si>
    <t>（</t>
  </si>
  <si>
    <t>）</t>
  </si>
  <si>
    <t>活動内容</t>
  </si>
  <si>
    <t>□</t>
  </si>
  <si>
    <t>マスタープラン、事業計画等の策定</t>
  </si>
  <si>
    <t>□</t>
  </si>
  <si>
    <t>設立準備委員会・運営委員会の開催準備、運営</t>
  </si>
  <si>
    <t>□</t>
  </si>
  <si>
    <t>スポーツ教室・スポーツ交流大会等の企画・準備・運営</t>
  </si>
  <si>
    <t>（事業名：</t>
  </si>
  <si>
    <t>）</t>
  </si>
  <si>
    <t>□</t>
  </si>
  <si>
    <t>地域住民等に対する広報活動</t>
  </si>
  <si>
    <t>□</t>
  </si>
  <si>
    <t>他組織との連絡調整</t>
  </si>
  <si>
    <t>□</t>
  </si>
  <si>
    <t>事務処理</t>
  </si>
  <si>
    <t>□</t>
  </si>
  <si>
    <t>視察調査</t>
  </si>
  <si>
    <t>□</t>
  </si>
  <si>
    <t>※活動場所、活動内容については、該当する項目の□にチェックを入れてください。（複数可）</t>
  </si>
  <si>
    <t>No.</t>
  </si>
  <si>
    <t>　　　　「クラブマネジャー謝金支払における留意事項」の内容をご確認の上、活動報告書を作成ください。</t>
  </si>
  <si>
    <t>※2枚目以降は必要に応じて用紙をコピーする等して対応ください。その際、Noを忘れずに記入してください。</t>
  </si>
  <si>
    <t>No.</t>
  </si>
  <si>
    <t>様式３－６</t>
  </si>
  <si>
    <t>日本体育協会公認スポーツ指導者名簿（外部招聘者のみ）</t>
  </si>
  <si>
    <t>［</t>
  </si>
  <si>
    <t>中間</t>
  </si>
  <si>
    <t>・</t>
  </si>
  <si>
    <t>決算</t>
  </si>
  <si>
    <t>報告　］</t>
  </si>
  <si>
    <t>（中間・決算のどちらかを選択）</t>
  </si>
  <si>
    <t>都道府県</t>
  </si>
  <si>
    <t>クラブ名</t>
  </si>
  <si>
    <t>登録番号</t>
  </si>
  <si>
    <t>資格名</t>
  </si>
  <si>
    <t>競技名</t>
  </si>
  <si>
    <t>資格有効期限</t>
  </si>
  <si>
    <t>担当事業</t>
  </si>
  <si>
    <t>指導日数</t>
  </si>
  <si>
    <t>事業実施日数</t>
  </si>
  <si>
    <t>単価</t>
  </si>
  <si>
    <t>日数</t>
  </si>
  <si>
    <t>小計</t>
  </si>
  <si>
    <t>日</t>
  </si>
  <si>
    <t>@10,000円×</t>
  </si>
  <si>
    <t>日＝</t>
  </si>
  <si>
    <t>合計</t>
  </si>
  <si>
    <t>※この名簿には、外部招聘の公認スポーツ指導者について記入し、クラブ内部の公認スポーツ指導者については、別紙クラブ関係者名簿に記入すること。</t>
  </si>
  <si>
    <t>様式３－８</t>
  </si>
  <si>
    <t>平成１８年度　育成指定クラブ委託事業 収支計算書</t>
  </si>
  <si>
    <t>報告】</t>
  </si>
  <si>
    <t>（中間・決算のどちらかを選択）</t>
  </si>
  <si>
    <t>（収入の部）</t>
  </si>
  <si>
    <t>（単位：円）</t>
  </si>
  <si>
    <t>科     目</t>
  </si>
  <si>
    <t>予算額（Ａ）</t>
  </si>
  <si>
    <t>受領済（Ｂ）</t>
  </si>
  <si>
    <t>未受領額
（Ａ－B）</t>
  </si>
  <si>
    <t>備考</t>
  </si>
  <si>
    <t>委 託 金</t>
  </si>
  <si>
    <t>（支出の部）</t>
  </si>
  <si>
    <t>科    目</t>
  </si>
  <si>
    <t>中間報告額（Ｂ）</t>
  </si>
  <si>
    <t>最終報告額（Ｃ）</t>
  </si>
  <si>
    <t>決算額（Ｄ）
（Ｂ＋Ｃ）</t>
  </si>
  <si>
    <t>差異（Ａ－D）</t>
  </si>
  <si>
    <t>諸謝金</t>
  </si>
  <si>
    <t>会議開催</t>
  </si>
  <si>
    <t>スポーツ教室開催</t>
  </si>
  <si>
    <t>スポーツ交流大会開催</t>
  </si>
  <si>
    <t>広報・調査活動</t>
  </si>
  <si>
    <t>研修会等開催・参加</t>
  </si>
  <si>
    <t>その他の活動</t>
  </si>
  <si>
    <t>クラブマネジャー配置</t>
  </si>
  <si>
    <t>旅費</t>
  </si>
  <si>
    <t>借損料</t>
  </si>
  <si>
    <t>印刷製本費</t>
  </si>
  <si>
    <t>消耗品費</t>
  </si>
  <si>
    <t>会議費</t>
  </si>
  <si>
    <t>通信運搬費</t>
  </si>
  <si>
    <t>賃金</t>
  </si>
  <si>
    <t>保険料</t>
  </si>
  <si>
    <t>雑役務費</t>
  </si>
  <si>
    <t>合          計</t>
  </si>
  <si>
    <t>※各科目の名称は、変更・追加しないこと。</t>
  </si>
  <si>
    <t>※決算報告では、中間報告で報告した金額も必ず記載すること。</t>
  </si>
  <si>
    <t>【</t>
  </si>
  <si>
    <t>借損料支払明細表</t>
  </si>
  <si>
    <t>消耗品費支払明細表</t>
  </si>
  <si>
    <t>会議費支払明細表</t>
  </si>
  <si>
    <t>様式３－９－１</t>
  </si>
  <si>
    <t>諸謝金支払明細書／旅費算出明細書</t>
  </si>
  <si>
    <t>［</t>
  </si>
  <si>
    <t>・</t>
  </si>
  <si>
    <r>
      <t>報告］</t>
    </r>
    <r>
      <rPr>
        <sz val="9"/>
        <rFont val="ＭＳ Ｐ明朝"/>
        <family val="1"/>
      </rPr>
      <t>（中間・決算のどちらかを選択）</t>
    </r>
  </si>
  <si>
    <t>【</t>
  </si>
  <si>
    <t>】　（</t>
  </si>
  <si>
    <t>諸謝金（個人支払分）</t>
  </si>
  <si>
    <t>旅　　　　　費（個人支払分）</t>
  </si>
  <si>
    <t>旅費（業者支払分）</t>
  </si>
  <si>
    <t>旅費合計</t>
  </si>
  <si>
    <t>諸謝金・旅費合計
(個人支払分)</t>
  </si>
  <si>
    <t>日・時間数</t>
  </si>
  <si>
    <t>経路(居住地最寄駅～会場最寄駅)・㌔数を記載する</t>
  </si>
  <si>
    <t>JR･私鉄・バス(乗車券・特急料金等）</t>
  </si>
  <si>
    <t>定額旅費</t>
  </si>
  <si>
    <t>支給日数</t>
  </si>
  <si>
    <t>航空運賃</t>
  </si>
  <si>
    <t>宿泊費</t>
  </si>
  <si>
    <t>×</t>
  </si>
  <si>
    <t>小         計</t>
  </si>
  <si>
    <t>※区分には、委託対象経費基準表別表Aまたは別表Bの「対象者」を記入すること。</t>
  </si>
  <si>
    <t>※委託内容毎に用紙を区別し、事業順日付順に並べること。また、本明細の順に領収証を並べること。</t>
  </si>
  <si>
    <t>※決算報告の際には、事業中間報告書で報告した内容は記載しないでください。</t>
  </si>
  <si>
    <t>諸謝金支払明細書／旅費算出明細書</t>
  </si>
  <si>
    <t>×</t>
  </si>
  <si>
    <t>合         計</t>
  </si>
  <si>
    <t>様式３－９－２</t>
  </si>
  <si>
    <t>クラブマネジャー活動謝金支払明細表　</t>
  </si>
  <si>
    <t>［</t>
  </si>
  <si>
    <t>・</t>
  </si>
  <si>
    <t>報告</t>
  </si>
  <si>
    <t>］</t>
  </si>
  <si>
    <t>クラブ名</t>
  </si>
  <si>
    <t>クラブマネジャー
氏名</t>
  </si>
  <si>
    <t>活動月</t>
  </si>
  <si>
    <t>活動日数</t>
  </si>
  <si>
    <t>支払日</t>
  </si>
  <si>
    <t>平成18年
4月</t>
  </si>
  <si>
    <t>月</t>
  </si>
  <si>
    <t>＠</t>
  </si>
  <si>
    <t>円×</t>
  </si>
  <si>
    <t>平成18年
5月</t>
  </si>
  <si>
    <t>平成18年
6月</t>
  </si>
  <si>
    <t>平成18年
7月</t>
  </si>
  <si>
    <t>平成18年
8月</t>
  </si>
  <si>
    <t>平成18年
9月</t>
  </si>
  <si>
    <t>平成18年
10月</t>
  </si>
  <si>
    <t>平成18年
11月</t>
  </si>
  <si>
    <t>平成18年
12月</t>
  </si>
  <si>
    <t>平成19年
1月</t>
  </si>
  <si>
    <t>平成19年
2月</t>
  </si>
  <si>
    <t>※決算報告の際は、中間報告で報告した内容は、記載しないでください。</t>
  </si>
  <si>
    <t>様式３－９－３</t>
  </si>
  <si>
    <t>［</t>
  </si>
  <si>
    <t>・</t>
  </si>
  <si>
    <t>（中間・決算のどちらかを選択)</t>
  </si>
  <si>
    <t>賃借内容</t>
  </si>
  <si>
    <t>事業名・用途</t>
  </si>
  <si>
    <t>使用月日</t>
  </si>
  <si>
    <t>支払先(使用施設・業者名)</t>
  </si>
  <si>
    <t>支払月日</t>
  </si>
  <si>
    <t>内訳(時間・枚数等)</t>
  </si>
  <si>
    <t>金額</t>
  </si>
  <si>
    <t>【会議開催】（①設立準備委員会、②運営委員会）</t>
  </si>
  <si>
    <t>小　　計</t>
  </si>
  <si>
    <t>※事業ごとに区分し、日付順に記載すること。</t>
  </si>
  <si>
    <t>※コピーについては、用途・枚数を明記の上、コピーしたものを見本として添付すること。</t>
  </si>
  <si>
    <t>※使用した会場・施設・用具の管理者・所有者の発行する請求明細書、領収証を添付すること。</t>
  </si>
  <si>
    <t>※決算報告の際には、中間報告で報告した内容は、記載しないでください。</t>
  </si>
  <si>
    <t>借損料支払明細表</t>
  </si>
  <si>
    <t>【広報・調査活動】（⑤広報活動、⑥視察・調査活動）</t>
  </si>
  <si>
    <t>【研修会等開催・参加】（⑦講習会・研修会開催）</t>
  </si>
  <si>
    <t>【その他の活動】（⑩その他の活動）</t>
  </si>
  <si>
    <t>合　　計</t>
  </si>
  <si>
    <t>※決算報告の際には、事業中間報告書で報告した内容は、記載しないでください。</t>
  </si>
  <si>
    <t>様式３－９－４</t>
  </si>
  <si>
    <t>印刷製本費支払明細表</t>
  </si>
  <si>
    <t>［</t>
  </si>
  <si>
    <t>・</t>
  </si>
  <si>
    <t>］</t>
  </si>
  <si>
    <t>（中間・決算のどちらかを選択)</t>
  </si>
  <si>
    <t>印刷製本品名</t>
  </si>
  <si>
    <t>支払先(業者名)</t>
  </si>
  <si>
    <t>数量</t>
  </si>
  <si>
    <t>【会議開催】（①設立準備委員会、②運営委員会）</t>
  </si>
  <si>
    <t>※作成業者の発行する納品書、請求明細書、領収証を添付すること。</t>
  </si>
  <si>
    <t>※印刷したものを見本として１部添付すること。</t>
  </si>
  <si>
    <t>様式３－９－５</t>
  </si>
  <si>
    <t>消耗品費支払明細表</t>
  </si>
  <si>
    <t>購入消耗品名</t>
  </si>
  <si>
    <t>使用月日</t>
  </si>
  <si>
    <t>※クラブ旗やのぼり旗等を作成した場合は、作成した原物の写真を添付すること。</t>
  </si>
  <si>
    <t>様式３－９－６</t>
  </si>
  <si>
    <t>・</t>
  </si>
  <si>
    <t>報告］</t>
  </si>
  <si>
    <t>（中間・決算のどちらかを選択)</t>
  </si>
  <si>
    <t>品物（飲料）</t>
  </si>
  <si>
    <t>会議回数</t>
  </si>
  <si>
    <t>人数</t>
  </si>
  <si>
    <t>実施月日</t>
  </si>
  <si>
    <t>【会議開催】（①設立準備委員会）</t>
  </si>
  <si>
    <t>【会議開催】（②運営委員会）</t>
  </si>
  <si>
    <t>※利用業者の発行する納品書、請求明細書、領収証を添付すること。</t>
  </si>
  <si>
    <t>様式３－９－７</t>
  </si>
  <si>
    <t>通信運搬費支払明細表</t>
  </si>
  <si>
    <t>［</t>
  </si>
  <si>
    <t>送付物</t>
  </si>
  <si>
    <t>送付先</t>
  </si>
  <si>
    <t>※利用業者の発行する領収証を添付すること。</t>
  </si>
  <si>
    <t>※一度にまとめて切手等を購入した場合、中間報告や事業報告時に残った未使用分については、対象外となる。</t>
  </si>
  <si>
    <t>様式３－９－８</t>
  </si>
  <si>
    <t>賃金業務実績報告書</t>
  </si>
  <si>
    <t>［</t>
  </si>
  <si>
    <t>・</t>
  </si>
  <si>
    <r>
      <t>］　</t>
    </r>
    <r>
      <rPr>
        <b/>
        <sz val="10"/>
        <rFont val="ＭＳ Ｐ明朝"/>
        <family val="1"/>
      </rPr>
      <t>　（中間・決算のどちらかを選択）</t>
    </r>
  </si>
  <si>
    <t>[　　　　　　　　月分]（複数月分記入可）</t>
  </si>
  <si>
    <t>月</t>
  </si>
  <si>
    <t>業務場所</t>
  </si>
  <si>
    <t>業務時間</t>
  </si>
  <si>
    <t>業務内容</t>
  </si>
  <si>
    <t>支給額</t>
  </si>
  <si>
    <t>クラブ
代表者印</t>
  </si>
  <si>
    <t>：      ～      ：</t>
  </si>
  <si>
    <t>：      ～      ：</t>
  </si>
  <si>
    <t>日数合計</t>
  </si>
  <si>
    <t>支給額合計</t>
  </si>
  <si>
    <t>※足りない場合はコピーして使用すること。　※個人領収証を添付し、整備すること。</t>
  </si>
  <si>
    <t>様式３－９－９</t>
  </si>
  <si>
    <t>保険料支払明細表</t>
  </si>
  <si>
    <t>［</t>
  </si>
  <si>
    <t>・</t>
  </si>
  <si>
    <t>］</t>
  </si>
  <si>
    <t>（中間・決算のどちらかを選択)</t>
  </si>
  <si>
    <t>対象者氏名</t>
  </si>
  <si>
    <t>役職</t>
  </si>
  <si>
    <t>保険品名</t>
  </si>
  <si>
    <t>保険内容</t>
  </si>
  <si>
    <t>支払先(業者)</t>
  </si>
  <si>
    <t>傷害</t>
  </si>
  <si>
    <t>賠償責任</t>
  </si>
  <si>
    <t>傷害</t>
  </si>
  <si>
    <t>賠償責任</t>
  </si>
  <si>
    <t>※業者の発行する領収証・保険証券の写しを添付すること。</t>
  </si>
  <si>
    <t>様式３－９－１０</t>
  </si>
  <si>
    <t>雑役務費支払明細表</t>
  </si>
  <si>
    <t>※業者の発行する納品書、請求明細書、領収証を添付すること。</t>
  </si>
  <si>
    <t>※アンケート調査を依頼して実施した場合は、依頼先が発行する業務実績報告書を添付する。（大学等研究機関のみ）</t>
  </si>
  <si>
    <t>※振込手数料については、利用金融機関の利用明細書を添付すること。</t>
  </si>
  <si>
    <t>様式３－１１</t>
  </si>
  <si>
    <t>年  間  活  動  報  告  書（活動内容・成果・評価）</t>
  </si>
  <si>
    <t>※この年間活動報告書は、クラブの年間活動を総括して記入してください。</t>
  </si>
  <si>
    <t>委託事業名</t>
  </si>
  <si>
    <t>総合型地域スポーツクラブ育成推進事業　育成指定クラブ委託事業</t>
  </si>
  <si>
    <t xml:space="preserve"> (仮称）　　　　　　　　　　　　             　　　　　　　　　　　　　　　　　                  　　　　　　（仮称の場合は○をつける）</t>
  </si>
  <si>
    <t>都道府県市町村名</t>
  </si>
  <si>
    <t>都・道・府・県　　　　　　　　　　　　　　　　　　　　　　　　　　　　市・区・町・村</t>
  </si>
  <si>
    <t>設立地域</t>
  </si>
  <si>
    <t>人口規模</t>
  </si>
  <si>
    <t>人</t>
  </si>
  <si>
    <t>実施期間</t>
  </si>
  <si>
    <t>平成１８年　　　　月１日～平成１９年２月２８日　（委託期間　　　　年目）</t>
  </si>
  <si>
    <t>活動拠点
（複数可）</t>
  </si>
  <si>
    <t xml:space="preserve">      年 間 活 動 内 容</t>
  </si>
  <si>
    <t>※別紙　年間事業一覧</t>
  </si>
  <si>
    <t xml:space="preserve">      活  動  の  成  果
※委託を受けクラブ設立に向けた活動を行った結果、どのような良い結果につながったかを具体的に記入すること。</t>
  </si>
  <si>
    <t>活 動 に 対 す る 評 価
※委託を受けクラブ設立に向けた活動を行った結果について、自己評価とそれにより今後どのような展望があるかを具体的に記入すること。</t>
  </si>
  <si>
    <t>事業実施状況及び事業実施結果並びに委託金の使途に関する情報の公開方法
※事業実施状況及び事業実施結果及び委託金の使い方について、クラブ員や地域住民に対し、どのように情報公開を行ったかを具体的に記入すること。</t>
  </si>
  <si>
    <t>様式３－１２</t>
  </si>
  <si>
    <t>年間事業一覧</t>
  </si>
  <si>
    <t>委託内容</t>
  </si>
  <si>
    <t>4月</t>
  </si>
  <si>
    <t>5月</t>
  </si>
  <si>
    <t>6月</t>
  </si>
  <si>
    <t>7月</t>
  </si>
  <si>
    <t>8月</t>
  </si>
  <si>
    <t>9月</t>
  </si>
  <si>
    <t>10月</t>
  </si>
  <si>
    <t>11月</t>
  </si>
  <si>
    <t>12月</t>
  </si>
  <si>
    <t>1月</t>
  </si>
  <si>
    <t>2月</t>
  </si>
  <si>
    <t>①設立準備委員会</t>
  </si>
  <si>
    <t>②運営委員会</t>
  </si>
  <si>
    <t>スポーツ
　教室開催</t>
  </si>
  <si>
    <t>③定期、不定期に行うスポーツ教室</t>
  </si>
  <si>
    <t>スポーツ
　交流大会
　開催</t>
  </si>
  <si>
    <t>④スポーツ交流大会、体力テスト、メディカルチェック等</t>
  </si>
  <si>
    <t>⑤広報活動</t>
  </si>
  <si>
    <t>⑥視察・調査活動</t>
  </si>
  <si>
    <t>⑦講習会・研修会
開催</t>
  </si>
  <si>
    <t>⑧日体協・県体協
開催会議・研修会等
出席</t>
  </si>
  <si>
    <t>⑨講習会・研修会
参加</t>
  </si>
  <si>
    <t>⑩その他の活動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</si>
</sst>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98" formatCode="#,##0_);\(#,##0\)"/>
  </numFmts>
  <fonts count="3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6"/>
      <name val="ＭＳ Ｐゴシック"/>
      <family val="3"/>
    </font>
    <font>
      <sz val="8"/>
      <name val="ＭＳ Ｐゴシック"/>
      <family val="3"/>
    </font>
    <font>
      <sz val="9"/>
      <name val="ＭＳ Ｐゴシック"/>
      <family val="3"/>
    </font>
    <font>
      <sz val="7"/>
      <name val="ＭＳ Ｐゴシック"/>
      <family val="3"/>
    </font>
    <font>
      <b/>
      <sz val="12"/>
      <name val="ＭＳ Ｐゴシック"/>
      <family val="3"/>
    </font>
    <font>
      <sz val="14"/>
      <name val="ＭＳ ゴシック"/>
      <family val="3"/>
    </font>
    <font>
      <sz val="11"/>
      <name val="ＭＳ Ｐ明朝"/>
      <family val="1"/>
    </font>
    <font>
      <b/>
      <sz val="14"/>
      <name val="ＭＳ Ｐ明朝"/>
      <family val="1"/>
    </font>
    <font>
      <sz val="16"/>
      <name val="ＭＳ Ｐ明朝"/>
      <family val="1"/>
    </font>
    <font>
      <sz val="9"/>
      <name val="ＭＳ Ｐ明朝"/>
      <family val="1"/>
    </font>
    <font>
      <sz val="11"/>
      <color indexed="8"/>
      <name val="ＭＳ Ｐ明朝"/>
      <family val="1"/>
    </font>
    <font>
      <sz val="10"/>
      <name val="ＭＳ Ｐ明朝"/>
      <family val="1"/>
    </font>
    <font>
      <b/>
      <sz val="16"/>
      <name val="ＭＳ Ｐ明朝"/>
      <family val="1"/>
    </font>
    <font>
      <b/>
      <sz val="11"/>
      <name val="ＭＳ Ｐゴシック"/>
      <family val="0"/>
    </font>
    <font>
      <sz val="10"/>
      <name val="ＭＳ Ｐゴシック"/>
      <family val="3"/>
    </font>
    <font>
      <b/>
      <sz val="11"/>
      <color indexed="9"/>
      <name val="ＭＳ Ｐゴシック"/>
      <family val="3"/>
    </font>
    <font>
      <b/>
      <sz val="10"/>
      <name val="ＭＳ Ｐゴシック"/>
      <family val="3"/>
    </font>
    <font>
      <b/>
      <sz val="10"/>
      <name val="ＭＳ Ｐ明朝"/>
      <family val="1"/>
    </font>
    <font>
      <b/>
      <sz val="11"/>
      <name val="ＭＳ Ｐ明朝"/>
      <family val="1"/>
    </font>
    <font>
      <b/>
      <sz val="9"/>
      <name val="ＭＳ Ｐ明朝"/>
      <family val="1"/>
    </font>
    <font>
      <u val="single"/>
      <sz val="13.2"/>
      <color indexed="36"/>
      <name val="ＭＳ Ｐ明朝"/>
      <family val="1"/>
    </font>
    <font>
      <sz val="14"/>
      <name val="ＭＳ Ｐ明朝"/>
      <family val="1"/>
    </font>
    <font>
      <sz val="12"/>
      <name val="ＭＳ Ｐ明朝"/>
      <family val="1"/>
    </font>
    <font>
      <sz val="8"/>
      <name val="ＭＳ Ｐ明朝"/>
      <family val="1"/>
    </font>
    <font>
      <sz val="6"/>
      <name val="ＭＳ Ｐ明朝"/>
      <family val="1"/>
    </font>
    <font>
      <sz val="16"/>
      <name val="ＭＳ Ｐゴシック"/>
      <family val="3"/>
    </font>
    <font>
      <sz val="18"/>
      <name val="ＭＳ Ｐ明朝"/>
      <family val="1"/>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28">
    <border>
      <left/>
      <right/>
      <top/>
      <bottom/>
      <diagonal/>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hair"/>
      <right style="hair"/>
      <top style="thin"/>
      <bottom style="thin"/>
    </border>
    <border>
      <left style="hair"/>
      <right style="hair"/>
      <top>
        <color indexed="63"/>
      </top>
      <bottom>
        <color indexed="63"/>
      </bottom>
    </border>
    <border>
      <left style="hair"/>
      <right style="hair"/>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hair"/>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color indexed="63"/>
      </left>
      <right>
        <color indexed="63"/>
      </right>
      <top style="double"/>
      <bottom>
        <color indexed="63"/>
      </bottom>
    </border>
    <border>
      <left style="medium"/>
      <right style="thin"/>
      <top style="medium"/>
      <bottom style="medium"/>
    </border>
    <border>
      <left style="thin"/>
      <right style="thin"/>
      <top style="thin"/>
      <bottom style="hair"/>
    </border>
    <border>
      <left>
        <color indexed="63"/>
      </left>
      <right style="thin"/>
      <top style="thin"/>
      <bottom style="hair"/>
    </border>
    <border>
      <left style="hair"/>
      <right style="thin"/>
      <top style="hair"/>
      <bottom>
        <color indexed="63"/>
      </bottom>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style="thin"/>
    </border>
    <border>
      <left>
        <color indexed="63"/>
      </left>
      <right style="thin"/>
      <top style="hair"/>
      <bottom style="thin"/>
    </border>
    <border>
      <left style="hair"/>
      <right style="thin"/>
      <top style="hair"/>
      <bottom style="thin"/>
    </border>
    <border>
      <left style="thin"/>
      <right>
        <color indexed="63"/>
      </right>
      <top style="hair"/>
      <bottom style="thin"/>
    </border>
    <border>
      <left style="medium"/>
      <right style="thin"/>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medium"/>
      <top>
        <color indexed="63"/>
      </top>
      <bottom style="thin"/>
    </border>
    <border>
      <left style="medium"/>
      <right style="medium"/>
      <top>
        <color indexed="63"/>
      </top>
      <bottom>
        <color indexed="63"/>
      </bottom>
    </border>
    <border>
      <left style="thin"/>
      <right style="medium"/>
      <top>
        <color indexed="63"/>
      </top>
      <bottom style="medium"/>
    </border>
    <border>
      <left style="medium"/>
      <right style="thin"/>
      <top style="thin"/>
      <bottom style="double"/>
    </border>
    <border>
      <left>
        <color indexed="63"/>
      </left>
      <right style="thin"/>
      <top>
        <color indexed="63"/>
      </top>
      <bottom style="double"/>
    </border>
    <border>
      <left style="medium"/>
      <right style="thin"/>
      <top>
        <color indexed="63"/>
      </top>
      <bottom style="double"/>
    </border>
    <border>
      <left style="thin"/>
      <right style="medium"/>
      <top>
        <color indexed="63"/>
      </top>
      <bottom style="double"/>
    </border>
    <border>
      <left style="thin"/>
      <right style="thin"/>
      <top>
        <color indexed="63"/>
      </top>
      <bottom style="double"/>
    </border>
    <border>
      <left style="medium"/>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medium"/>
      <right style="medium"/>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diagonalDown="1">
      <left style="thin"/>
      <right style="thin"/>
      <top style="thin"/>
      <bottom style="thin"/>
      <diagonal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3" fillId="0" borderId="0" applyNumberFormat="0" applyFill="0" applyBorder="0" applyAlignment="0" applyProtection="0"/>
  </cellStyleXfs>
  <cellXfs count="1063">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8" xfId="0" applyFont="1" applyBorder="1" applyAlignment="1">
      <alignment vertical="center"/>
    </xf>
    <xf numFmtId="0" fontId="0" fillId="0" borderId="12" xfId="0" applyBorder="1" applyAlignment="1">
      <alignment horizontal="center" vertical="center" shrinkToFit="1"/>
    </xf>
    <xf numFmtId="0" fontId="9"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horizontal="center" vertical="center"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6" fillId="0" borderId="12" xfId="0" applyFont="1" applyBorder="1" applyAlignment="1">
      <alignment horizontal="center" vertical="center" wrapText="1" shrinkToFi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Border="1" applyAlignment="1">
      <alignment horizontal="center" vertical="center" shrinkToFit="1"/>
    </xf>
    <xf numFmtId="0" fontId="0" fillId="0" borderId="0" xfId="0" applyFont="1" applyAlignment="1">
      <alignment horizontal="left" vertical="center" shrinkToFit="1"/>
    </xf>
    <xf numFmtId="0" fontId="10" fillId="0" borderId="0" xfId="0" applyFont="1" applyFill="1" applyAlignment="1">
      <alignment horizontal="right" vertical="center"/>
    </xf>
    <xf numFmtId="0" fontId="0" fillId="0" borderId="4" xfId="0" applyBorder="1" applyAlignment="1">
      <alignment horizontal="center" vertical="center" shrinkToFit="1"/>
    </xf>
    <xf numFmtId="0" fontId="10" fillId="0" borderId="0" xfId="0" applyFont="1" applyAlignment="1">
      <alignment horizontal="right" vertical="center"/>
    </xf>
    <xf numFmtId="0" fontId="0" fillId="0" borderId="22" xfId="0" applyFont="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8" xfId="0" applyFill="1" applyBorder="1" applyAlignment="1">
      <alignment horizontal="center" vertical="center"/>
    </xf>
    <xf numFmtId="0" fontId="0" fillId="0" borderId="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lignment horizontal="center" vertical="center" shrinkToFit="1"/>
    </xf>
    <xf numFmtId="0" fontId="0" fillId="0" borderId="21" xfId="0" applyFill="1" applyBorder="1" applyAlignment="1">
      <alignment horizontal="center" vertical="center" shrinkToFit="1"/>
    </xf>
    <xf numFmtId="0" fontId="10" fillId="0" borderId="0" xfId="0" applyFont="1" applyFill="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0"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0" xfId="0" applyFont="1" applyAlignment="1">
      <alignment horizontal="left"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9" xfId="0" applyFill="1" applyBorder="1" applyAlignment="1">
      <alignment horizontal="center" vertical="center"/>
    </xf>
    <xf numFmtId="0" fontId="0" fillId="0" borderId="22" xfId="0" applyFill="1" applyBorder="1" applyAlignment="1">
      <alignment horizontal="center" vertical="center"/>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5" fillId="0" borderId="0" xfId="0" applyFont="1" applyFill="1" applyBorder="1" applyAlignment="1">
      <alignment horizontal="center" vertical="center"/>
    </xf>
    <xf numFmtId="0" fontId="0" fillId="0" borderId="35" xfId="0" applyFill="1" applyBorder="1" applyAlignment="1">
      <alignment horizontal="center" vertical="center" wrapText="1"/>
    </xf>
    <xf numFmtId="0" fontId="0" fillId="0" borderId="16"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0" fontId="0" fillId="0" borderId="8" xfId="0" applyFill="1" applyBorder="1" applyAlignment="1">
      <alignment horizontal="center" vertical="center"/>
    </xf>
    <xf numFmtId="0" fontId="0" fillId="0" borderId="26" xfId="0" applyFill="1" applyBorder="1" applyAlignment="1">
      <alignment horizontal="center" vertical="center"/>
    </xf>
    <xf numFmtId="0" fontId="0" fillId="0" borderId="41" xfId="0"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Alignment="1">
      <alignment horizontal="left" vertical="center" shrinkToFit="1"/>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shrinkToFit="1"/>
    </xf>
    <xf numFmtId="0" fontId="0" fillId="0" borderId="51" xfId="0" applyBorder="1" applyAlignment="1">
      <alignment horizontal="center" vertical="center" shrinkToFit="1"/>
    </xf>
    <xf numFmtId="0" fontId="7" fillId="0" borderId="0" xfId="0" applyFont="1" applyBorder="1" applyAlignment="1">
      <alignment vertical="center" shrinkToFit="1"/>
    </xf>
    <xf numFmtId="0" fontId="0" fillId="0" borderId="29" xfId="0" applyBorder="1" applyAlignment="1">
      <alignment horizontal="center" vertical="center" shrinkToFit="1"/>
    </xf>
    <xf numFmtId="0" fontId="0" fillId="0" borderId="22" xfId="0" applyBorder="1" applyAlignment="1">
      <alignment horizontal="center" vertical="center" shrinkToFit="1"/>
    </xf>
    <xf numFmtId="0" fontId="0" fillId="0" borderId="28" xfId="0" applyBorder="1" applyAlignment="1">
      <alignment horizontal="center" vertical="center" shrinkToFi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25" xfId="0" applyFont="1" applyBorder="1" applyAlignment="1">
      <alignment vertical="center" wrapText="1"/>
    </xf>
    <xf numFmtId="0" fontId="7" fillId="0" borderId="8" xfId="0" applyFont="1" applyBorder="1" applyAlignment="1">
      <alignment vertical="center" wrapText="1"/>
    </xf>
    <xf numFmtId="0" fontId="7" fillId="0" borderId="26" xfId="0" applyFont="1" applyBorder="1" applyAlignment="1">
      <alignment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shrinkToFit="1"/>
    </xf>
    <xf numFmtId="0" fontId="0" fillId="0" borderId="21" xfId="0" applyBorder="1" applyAlignment="1">
      <alignment horizontal="center" vertical="center" shrinkToFit="1"/>
    </xf>
    <xf numFmtId="0" fontId="0" fillId="0" borderId="12" xfId="0" applyBorder="1" applyAlignment="1">
      <alignment horizontal="center" vertical="center" wrapText="1" shrinkToFit="1"/>
    </xf>
    <xf numFmtId="0" fontId="0" fillId="0" borderId="7"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7" fillId="0" borderId="8" xfId="0" applyFont="1" applyBorder="1" applyAlignment="1">
      <alignment vertical="center"/>
    </xf>
    <xf numFmtId="0" fontId="7" fillId="0" borderId="26" xfId="0" applyFont="1" applyBorder="1" applyAlignment="1">
      <alignment vertical="center"/>
    </xf>
    <xf numFmtId="0" fontId="7" fillId="0" borderId="40" xfId="0" applyFont="1" applyBorder="1" applyAlignment="1">
      <alignment vertical="center"/>
    </xf>
    <xf numFmtId="0" fontId="0" fillId="0" borderId="10" xfId="0" applyBorder="1" applyAlignment="1">
      <alignment horizontal="center" vertical="center"/>
    </xf>
    <xf numFmtId="0" fontId="0" fillId="0" borderId="43" xfId="0" applyBorder="1"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49" xfId="0"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shrinkToFit="1"/>
    </xf>
    <xf numFmtId="0" fontId="0" fillId="0" borderId="28"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0" xfId="0" applyFill="1" applyBorder="1" applyAlignment="1">
      <alignment horizontal="center" vertical="center"/>
    </xf>
    <xf numFmtId="0" fontId="0" fillId="0" borderId="10" xfId="0" applyBorder="1" applyAlignment="1">
      <alignment horizontal="center" vertical="center" shrinkToFit="1"/>
    </xf>
    <xf numFmtId="0" fontId="0" fillId="0" borderId="52" xfId="0" applyBorder="1" applyAlignment="1">
      <alignment horizontal="center" vertical="center"/>
    </xf>
    <xf numFmtId="0" fontId="10" fillId="0" borderId="0" xfId="0" applyFont="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horizontal="center" vertical="center"/>
    </xf>
    <xf numFmtId="0" fontId="8" fillId="0" borderId="30" xfId="0" applyFont="1" applyBorder="1" applyAlignment="1">
      <alignment horizontal="center" vertical="center"/>
    </xf>
    <xf numFmtId="0" fontId="0" fillId="0" borderId="55" xfId="0"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0" borderId="40"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textRotation="255"/>
    </xf>
    <xf numFmtId="0" fontId="0" fillId="0" borderId="16" xfId="0" applyBorder="1" applyAlignment="1">
      <alignment horizontal="center" vertical="center" textRotation="255"/>
    </xf>
    <xf numFmtId="0" fontId="0" fillId="0" borderId="36" xfId="0" applyBorder="1" applyAlignment="1">
      <alignment horizontal="center" vertical="center" textRotation="255"/>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6" fillId="0" borderId="26" xfId="0" applyFont="1" applyBorder="1" applyAlignment="1">
      <alignment vertical="center"/>
    </xf>
    <xf numFmtId="0" fontId="0" fillId="0" borderId="32" xfId="0" applyBorder="1" applyAlignment="1">
      <alignment horizontal="center" vertical="center"/>
    </xf>
    <xf numFmtId="0" fontId="8" fillId="0" borderId="28" xfId="0" applyFont="1" applyBorder="1" applyAlignment="1">
      <alignment horizontal="center" vertical="center"/>
    </xf>
    <xf numFmtId="0" fontId="0" fillId="0" borderId="10" xfId="0" applyFont="1" applyBorder="1" applyAlignment="1">
      <alignment horizontal="center" vertical="center" shrinkToFit="1"/>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0" xfId="0" applyBorder="1" applyAlignment="1">
      <alignment horizontal="center" vertical="center" wrapText="1"/>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2"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39" xfId="0" applyBorder="1" applyAlignment="1">
      <alignment horizontal="center" vertical="center" wrapText="1"/>
    </xf>
    <xf numFmtId="0" fontId="0" fillId="0" borderId="19" xfId="0" applyBorder="1" applyAlignment="1">
      <alignment horizontal="right" vertical="center"/>
    </xf>
    <xf numFmtId="0" fontId="0" fillId="0" borderId="57" xfId="0" applyBorder="1" applyAlignment="1">
      <alignment horizontal="right" vertical="center"/>
    </xf>
    <xf numFmtId="0" fontId="0" fillId="0" borderId="53" xfId="0" applyBorder="1" applyAlignment="1">
      <alignment horizontal="right" vertical="center"/>
    </xf>
    <xf numFmtId="0" fontId="0" fillId="0" borderId="61" xfId="0" applyBorder="1" applyAlignment="1">
      <alignment horizontal="right" vertical="center"/>
    </xf>
    <xf numFmtId="0" fontId="0" fillId="0" borderId="12" xfId="0" applyBorder="1" applyAlignment="1">
      <alignment horizontal="center" vertical="center" wrapText="1"/>
    </xf>
    <xf numFmtId="0" fontId="0" fillId="0" borderId="3" xfId="0" applyBorder="1" applyAlignment="1">
      <alignment horizontal="right" vertical="center"/>
    </xf>
    <xf numFmtId="0" fontId="0" fillId="0" borderId="12" xfId="0" applyBorder="1" applyAlignment="1">
      <alignment horizontal="right" vertical="center"/>
    </xf>
    <xf numFmtId="0" fontId="0" fillId="0" borderId="2" xfId="0" applyBorder="1" applyAlignment="1">
      <alignment horizontal="right" vertical="center"/>
    </xf>
    <xf numFmtId="0" fontId="0" fillId="0" borderId="51" xfId="0" applyBorder="1" applyAlignment="1">
      <alignment horizontal="right" vertical="center"/>
    </xf>
    <xf numFmtId="0" fontId="0" fillId="0" borderId="0" xfId="0" applyFont="1" applyBorder="1" applyAlignment="1">
      <alignment vertical="center" wrapText="1"/>
    </xf>
    <xf numFmtId="0" fontId="0" fillId="0" borderId="55" xfId="0"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Continuous" vertical="center"/>
    </xf>
    <xf numFmtId="0" fontId="11" fillId="0" borderId="0" xfId="0" applyFont="1" applyFill="1" applyAlignment="1">
      <alignment horizontal="centerContinuous" vertical="center"/>
    </xf>
    <xf numFmtId="0" fontId="14" fillId="0" borderId="0" xfId="0" applyFont="1" applyFill="1" applyAlignment="1">
      <alignment horizontal="centerContinuous" vertical="center"/>
    </xf>
    <xf numFmtId="0" fontId="14" fillId="0" borderId="2" xfId="0" applyFont="1" applyFill="1" applyBorder="1" applyAlignment="1">
      <alignment horizontal="centerContinuous" vertical="center" wrapText="1"/>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2" xfId="0" applyFont="1" applyFill="1" applyBorder="1" applyAlignment="1">
      <alignment horizontal="center" vertical="center"/>
    </xf>
    <xf numFmtId="0" fontId="14" fillId="0" borderId="4" xfId="0" applyFont="1" applyFill="1" applyBorder="1" applyAlignment="1">
      <alignment horizontal="right" vertical="center"/>
    </xf>
    <xf numFmtId="0" fontId="14" fillId="0" borderId="3" xfId="0" applyFont="1" applyFill="1" applyBorder="1" applyAlignment="1">
      <alignment horizontal="left" vertical="center"/>
    </xf>
    <xf numFmtId="0" fontId="14" fillId="0" borderId="2" xfId="0" applyFont="1" applyFill="1" applyBorder="1" applyAlignment="1">
      <alignment horizontal="center" vertical="center" wrapText="1"/>
    </xf>
    <xf numFmtId="0" fontId="15" fillId="2" borderId="12" xfId="0" applyFont="1" applyFill="1" applyBorder="1" applyAlignment="1">
      <alignment horizontal="center" vertical="center"/>
    </xf>
    <xf numFmtId="0" fontId="11" fillId="0" borderId="12" xfId="0" applyFont="1" applyFill="1" applyBorder="1" applyAlignment="1">
      <alignment horizontal="centerContinuous" vertical="center"/>
    </xf>
    <xf numFmtId="0" fontId="14" fillId="0" borderId="0" xfId="0" applyFont="1" applyFill="1" applyAlignment="1">
      <alignment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20" xfId="0" applyFont="1" applyFill="1" applyBorder="1" applyAlignment="1">
      <alignment horizontal="center" vertical="center"/>
    </xf>
    <xf numFmtId="0" fontId="11" fillId="0" borderId="1" xfId="0" applyFont="1" applyFill="1" applyBorder="1" applyAlignment="1">
      <alignment horizontal="center" vertical="center"/>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6" fillId="0" borderId="20" xfId="0" applyFont="1" applyFill="1" applyBorder="1" applyAlignment="1">
      <alignment horizontal="center" vertical="center"/>
    </xf>
    <xf numFmtId="0" fontId="14" fillId="0" borderId="1" xfId="0" applyFont="1" applyBorder="1" applyAlignment="1">
      <alignment horizontal="left" vertical="center"/>
    </xf>
    <xf numFmtId="0" fontId="14" fillId="0" borderId="24" xfId="0" applyFont="1" applyBorder="1" applyAlignment="1">
      <alignment horizontal="left" vertical="center"/>
    </xf>
    <xf numFmtId="0" fontId="11" fillId="0" borderId="1" xfId="0" applyFont="1" applyBorder="1" applyAlignment="1">
      <alignment horizontal="left" vertical="center" wrapText="1"/>
    </xf>
    <xf numFmtId="0" fontId="11" fillId="0" borderId="24" xfId="0" applyFont="1" applyBorder="1" applyAlignment="1">
      <alignment horizontal="left" vertical="center" wrapText="1"/>
    </xf>
    <xf numFmtId="0" fontId="14" fillId="0" borderId="1"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4" fillId="2" borderId="0"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6" fillId="0" borderId="9" xfId="0" applyFont="1" applyFill="1" applyBorder="1" applyAlignment="1">
      <alignment horizontal="center" vertical="center"/>
    </xf>
    <xf numFmtId="0" fontId="14" fillId="0" borderId="5" xfId="0" applyFont="1" applyBorder="1" applyAlignment="1">
      <alignment horizontal="left" vertical="center"/>
    </xf>
    <xf numFmtId="0" fontId="14" fillId="0" borderId="39" xfId="0" applyFont="1" applyBorder="1" applyAlignment="1">
      <alignment horizontal="left" vertical="center"/>
    </xf>
    <xf numFmtId="0" fontId="11" fillId="0" borderId="5" xfId="0" applyFont="1" applyBorder="1" applyAlignment="1">
      <alignment horizontal="left" vertical="center" wrapText="1"/>
    </xf>
    <xf numFmtId="0" fontId="11" fillId="0" borderId="39"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center" vertical="center" wrapText="1"/>
    </xf>
    <xf numFmtId="0" fontId="14" fillId="0" borderId="39" xfId="0" applyFont="1" applyBorder="1" applyAlignment="1">
      <alignment horizontal="center" vertical="center" wrapText="1"/>
    </xf>
    <xf numFmtId="0" fontId="11" fillId="0" borderId="21" xfId="0" applyFont="1" applyFill="1" applyBorder="1" applyAlignment="1">
      <alignment horizontal="center" vertical="center"/>
    </xf>
    <xf numFmtId="0" fontId="14" fillId="2" borderId="22"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6" fillId="0" borderId="21"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4" fillId="0" borderId="29"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1" fillId="0" borderId="29"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vertical="center" shrinkToFit="1"/>
    </xf>
    <xf numFmtId="0" fontId="17" fillId="0" borderId="0" xfId="0" applyFont="1" applyFill="1" applyAlignment="1">
      <alignment horizontal="centerContinuous" vertical="center"/>
    </xf>
    <xf numFmtId="0" fontId="18" fillId="0" borderId="47"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2" xfId="0" applyFont="1" applyFill="1" applyBorder="1" applyAlignment="1">
      <alignment horizontal="left" vertical="center"/>
    </xf>
    <xf numFmtId="0" fontId="18" fillId="0" borderId="48" xfId="0" applyFont="1" applyFill="1" applyBorder="1" applyAlignment="1">
      <alignment horizontal="left" vertical="center"/>
    </xf>
    <xf numFmtId="0" fontId="18" fillId="0" borderId="45" xfId="0" applyFont="1" applyFill="1" applyBorder="1" applyAlignment="1">
      <alignment horizontal="right" vertical="center"/>
    </xf>
    <xf numFmtId="0" fontId="0" fillId="0" borderId="45" xfId="0" applyFont="1" applyFill="1" applyBorder="1" applyAlignment="1">
      <alignment horizontal="center" vertical="center" shrinkToFit="1"/>
    </xf>
    <xf numFmtId="0" fontId="0" fillId="0" borderId="52" xfId="0" applyFont="1" applyFill="1" applyBorder="1" applyAlignment="1" quotePrefix="1">
      <alignment horizontal="left" vertical="center"/>
    </xf>
    <xf numFmtId="0" fontId="0" fillId="0" borderId="62"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62" xfId="0" applyFont="1" applyFill="1" applyBorder="1" applyAlignment="1">
      <alignment horizontal="right" vertical="center"/>
    </xf>
    <xf numFmtId="0" fontId="0" fillId="0" borderId="62" xfId="0" applyFont="1" applyFill="1" applyBorder="1" applyAlignment="1" quotePrefix="1">
      <alignment horizontal="center"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0" xfId="0" applyFont="1" applyFill="1" applyAlignment="1">
      <alignmen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shrinkToFit="1"/>
    </xf>
    <xf numFmtId="0" fontId="19" fillId="0" borderId="57"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19" fillId="0" borderId="0" xfId="0" applyFont="1" applyFill="1" applyBorder="1" applyAlignment="1">
      <alignment horizontal="center" vertical="center" wrapText="1"/>
    </xf>
    <xf numFmtId="0" fontId="20" fillId="3" borderId="7" xfId="0" applyFont="1" applyFill="1" applyBorder="1" applyAlignment="1">
      <alignment shrinkToFit="1"/>
    </xf>
    <xf numFmtId="0" fontId="0" fillId="0" borderId="0" xfId="0" applyFont="1" applyFill="1" applyAlignment="1">
      <alignment/>
    </xf>
    <xf numFmtId="0" fontId="20" fillId="3" borderId="0" xfId="0" applyFont="1" applyFill="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18" fillId="0" borderId="64" xfId="0" applyFont="1" applyFill="1" applyBorder="1" applyAlignment="1">
      <alignment horizontal="center" vertical="center"/>
    </xf>
    <xf numFmtId="0" fontId="0" fillId="0" borderId="0" xfId="0" applyFill="1" applyBorder="1" applyAlignment="1">
      <alignment horizontal="center" vertical="center" wrapText="1"/>
    </xf>
    <xf numFmtId="0" fontId="21" fillId="0" borderId="0" xfId="0" applyFont="1" applyFill="1" applyBorder="1" applyAlignment="1">
      <alignment horizontal="left" vertical="center" wrapText="1" shrinkToFit="1"/>
    </xf>
    <xf numFmtId="0" fontId="0" fillId="0"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2" xfId="0" applyFill="1" applyBorder="1" applyAlignment="1">
      <alignment horizontal="center" vertical="center"/>
    </xf>
    <xf numFmtId="0" fontId="0" fillId="0" borderId="62" xfId="0" applyFill="1"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shrinkToFit="1"/>
    </xf>
    <xf numFmtId="0" fontId="0" fillId="0" borderId="45"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2" xfId="0" applyFont="1" applyFill="1" applyBorder="1" applyAlignment="1">
      <alignment horizontal="center" vertical="center"/>
    </xf>
    <xf numFmtId="20" fontId="0" fillId="0" borderId="1" xfId="0" applyNumberFormat="1" applyFont="1" applyFill="1" applyBorder="1" applyAlignment="1">
      <alignment horizontal="center" vertical="center"/>
    </xf>
    <xf numFmtId="20" fontId="0" fillId="0" borderId="23" xfId="0" applyNumberFormat="1" applyFont="1" applyFill="1" applyBorder="1" applyAlignment="1">
      <alignment horizontal="center" vertical="center"/>
    </xf>
    <xf numFmtId="20" fontId="0" fillId="0" borderId="20" xfId="0" applyNumberFormat="1" applyFont="1" applyFill="1" applyBorder="1" applyAlignment="1">
      <alignment horizontal="center" vertical="center"/>
    </xf>
    <xf numFmtId="0" fontId="19" fillId="0" borderId="1" xfId="0" applyFont="1" applyFill="1" applyBorder="1" applyAlignment="1">
      <alignment vertical="center"/>
    </xf>
    <xf numFmtId="0" fontId="0" fillId="0" borderId="23" xfId="0" applyFont="1" applyFill="1" applyBorder="1" applyAlignment="1">
      <alignment/>
    </xf>
    <xf numFmtId="0" fontId="0" fillId="0" borderId="23" xfId="0" applyFont="1" applyFill="1" applyBorder="1" applyAlignment="1">
      <alignment vertical="center"/>
    </xf>
    <xf numFmtId="0" fontId="0" fillId="0" borderId="18" xfId="0" applyFont="1" applyFill="1" applyBorder="1" applyAlignment="1">
      <alignment/>
    </xf>
    <xf numFmtId="0" fontId="0" fillId="0" borderId="49" xfId="0" applyFont="1" applyFill="1" applyBorder="1" applyAlignment="1">
      <alignment horizontal="center" vertical="center"/>
    </xf>
    <xf numFmtId="20" fontId="0" fillId="0" borderId="29" xfId="0" applyNumberFormat="1" applyFont="1" applyFill="1" applyBorder="1" applyAlignment="1">
      <alignment horizontal="center" vertical="center"/>
    </xf>
    <xf numFmtId="20" fontId="0" fillId="0" borderId="22" xfId="0" applyNumberFormat="1" applyFont="1" applyFill="1" applyBorder="1" applyAlignment="1">
      <alignment horizontal="center" vertical="center"/>
    </xf>
    <xf numFmtId="20" fontId="0" fillId="0" borderId="21" xfId="0" applyNumberFormat="1" applyFont="1" applyFill="1" applyBorder="1" applyAlignment="1">
      <alignment horizontal="center" vertical="center"/>
    </xf>
    <xf numFmtId="0" fontId="19" fillId="0" borderId="5"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43" xfId="0" applyFont="1" applyFill="1" applyBorder="1" applyAlignment="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0" fontId="19" fillId="0" borderId="5"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horizontal="center"/>
    </xf>
    <xf numFmtId="0" fontId="0" fillId="0" borderId="0" xfId="0" applyFill="1" applyBorder="1" applyAlignment="1">
      <alignment/>
    </xf>
    <xf numFmtId="0" fontId="0" fillId="0" borderId="23" xfId="0" applyFont="1" applyFill="1" applyBorder="1" applyAlignment="1">
      <alignment horizontal="right"/>
    </xf>
    <xf numFmtId="0" fontId="0" fillId="0" borderId="39" xfId="0" applyFont="1" applyFill="1" applyBorder="1" applyAlignment="1">
      <alignment/>
    </xf>
    <xf numFmtId="0" fontId="19" fillId="0" borderId="0" xfId="0" applyFont="1" applyFill="1" applyBorder="1" applyAlignment="1">
      <alignment vertical="center" wrapText="1"/>
    </xf>
    <xf numFmtId="0" fontId="0" fillId="0" borderId="0" xfId="0" applyFill="1" applyBorder="1" applyAlignment="1">
      <alignment vertical="center" wrapText="1"/>
    </xf>
    <xf numFmtId="0" fontId="0" fillId="0" borderId="17" xfId="0" applyFill="1" applyBorder="1" applyAlignment="1">
      <alignment vertical="center" wrapText="1"/>
    </xf>
    <xf numFmtId="0" fontId="0" fillId="0" borderId="0" xfId="0" applyFont="1" applyFill="1" applyBorder="1" applyAlignment="1">
      <alignment horizontal="center"/>
    </xf>
    <xf numFmtId="0" fontId="0" fillId="0" borderId="39" xfId="0" applyFont="1" applyFill="1" applyBorder="1" applyAlignment="1">
      <alignment horizontal="right"/>
    </xf>
    <xf numFmtId="0" fontId="0" fillId="0" borderId="5" xfId="0" applyFill="1" applyBorder="1" applyAlignment="1">
      <alignment vertical="center" wrapText="1"/>
    </xf>
    <xf numFmtId="0" fontId="0" fillId="0" borderId="23" xfId="0" applyFill="1" applyBorder="1" applyAlignment="1">
      <alignment vertical="center"/>
    </xf>
    <xf numFmtId="0" fontId="0" fillId="0" borderId="0" xfId="0" applyFont="1" applyFill="1" applyBorder="1" applyAlignment="1">
      <alignment/>
    </xf>
    <xf numFmtId="0" fontId="19" fillId="0" borderId="0" xfId="0" applyFont="1" applyFill="1" applyBorder="1" applyAlignment="1">
      <alignment/>
    </xf>
    <xf numFmtId="0" fontId="0" fillId="0" borderId="0" xfId="0" applyFont="1" applyFill="1" applyBorder="1" applyAlignment="1">
      <alignment horizontal="right"/>
    </xf>
    <xf numFmtId="0" fontId="0" fillId="0" borderId="49" xfId="0" applyFont="1" applyFill="1" applyBorder="1" applyAlignment="1">
      <alignment horizontal="center"/>
    </xf>
    <xf numFmtId="0" fontId="0" fillId="0" borderId="22" xfId="0" applyFont="1"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0" fillId="0" borderId="22" xfId="0" applyFont="1" applyFill="1" applyBorder="1" applyAlignment="1">
      <alignment horizontal="center"/>
    </xf>
    <xf numFmtId="0" fontId="0" fillId="0" borderId="30" xfId="0" applyFont="1" applyFill="1" applyBorder="1" applyAlignment="1">
      <alignment horizontal="right"/>
    </xf>
    <xf numFmtId="0" fontId="0" fillId="0" borderId="22" xfId="0" applyFill="1" applyBorder="1" applyAlignment="1">
      <alignment vertical="center" wrapText="1"/>
    </xf>
    <xf numFmtId="0" fontId="0" fillId="0" borderId="28" xfId="0" applyFill="1" applyBorder="1" applyAlignment="1">
      <alignment vertical="center" wrapText="1"/>
    </xf>
    <xf numFmtId="0" fontId="0" fillId="0" borderId="36" xfId="0" applyFont="1" applyFill="1" applyBorder="1" applyAlignment="1">
      <alignment/>
    </xf>
    <xf numFmtId="0" fontId="0" fillId="0" borderId="8" xfId="0" applyFont="1" applyFill="1" applyBorder="1" applyAlignment="1">
      <alignment horizontal="right"/>
    </xf>
    <xf numFmtId="0" fontId="0" fillId="0" borderId="8" xfId="0" applyFont="1" applyFill="1" applyBorder="1" applyAlignment="1">
      <alignment/>
    </xf>
    <xf numFmtId="0" fontId="0" fillId="0" borderId="8" xfId="0" applyFont="1" applyFill="1" applyBorder="1" applyAlignment="1">
      <alignment horizontal="center"/>
    </xf>
    <xf numFmtId="0" fontId="0" fillId="0" borderId="8" xfId="0" applyFont="1" applyFill="1" applyBorder="1" applyAlignment="1">
      <alignment/>
    </xf>
    <xf numFmtId="0" fontId="0" fillId="0" borderId="26" xfId="0" applyFont="1" applyFill="1" applyBorder="1" applyAlignment="1">
      <alignment/>
    </xf>
    <xf numFmtId="0" fontId="0" fillId="0" borderId="0" xfId="0" applyFont="1" applyFill="1" applyAlignment="1">
      <alignment horizontal="center"/>
    </xf>
    <xf numFmtId="0" fontId="0" fillId="0" borderId="52" xfId="0" applyFont="1" applyFill="1" applyBorder="1" applyAlignment="1">
      <alignment horizontal="center" vertical="center"/>
    </xf>
    <xf numFmtId="0" fontId="0" fillId="0" borderId="62" xfId="0" applyFill="1" applyBorder="1" applyAlignment="1">
      <alignment horizontal="center"/>
    </xf>
    <xf numFmtId="0" fontId="0" fillId="0" borderId="63" xfId="0" applyFill="1" applyBorder="1" applyAlignment="1">
      <alignment horizontal="center"/>
    </xf>
    <xf numFmtId="0" fontId="0" fillId="0" borderId="7" xfId="0" applyFont="1" applyFill="1" applyBorder="1" applyAlignment="1">
      <alignment horizontal="center"/>
    </xf>
    <xf numFmtId="0" fontId="0" fillId="0" borderId="8" xfId="0" applyFill="1" applyBorder="1" applyAlignment="1">
      <alignment horizontal="center" vertical="center" wrapText="1"/>
    </xf>
    <xf numFmtId="0" fontId="21" fillId="0" borderId="65" xfId="0" applyFont="1" applyFill="1" applyBorder="1" applyAlignment="1">
      <alignment horizontal="left" vertical="center" wrapText="1" shrinkToFit="1"/>
    </xf>
    <xf numFmtId="0" fontId="0" fillId="0" borderId="66" xfId="0" applyFill="1" applyBorder="1" applyAlignment="1">
      <alignment horizontal="center" vertical="center"/>
    </xf>
    <xf numFmtId="0" fontId="0" fillId="0" borderId="37" xfId="0" applyFont="1" applyFill="1" applyBorder="1" applyAlignment="1">
      <alignment horizontal="center" vertical="center" shrinkToFi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0" fillId="3"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vertical="center"/>
    </xf>
    <xf numFmtId="0" fontId="22" fillId="0" borderId="0" xfId="0" applyFont="1" applyFill="1" applyAlignment="1">
      <alignment vertical="center"/>
    </xf>
    <xf numFmtId="0" fontId="11"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2" xfId="0" applyFont="1" applyFill="1" applyBorder="1" applyAlignment="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quotePrefix="1">
      <alignment horizontal="center" vertical="center"/>
    </xf>
    <xf numFmtId="0" fontId="11" fillId="0" borderId="4" xfId="0" applyFont="1" applyFill="1" applyBorder="1" applyAlignment="1" quotePrefix="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3" xfId="0" applyFont="1" applyFill="1" applyBorder="1" applyAlignment="1">
      <alignment vertical="center"/>
    </xf>
    <xf numFmtId="0" fontId="14" fillId="0" borderId="23" xfId="0" applyFont="1" applyFill="1" applyBorder="1" applyAlignment="1">
      <alignment vertical="center" wrapText="1"/>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0" xfId="0" applyFont="1" applyFill="1" applyAlignment="1">
      <alignment vertical="center" shrinkToFit="1"/>
    </xf>
    <xf numFmtId="0" fontId="23"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3" fillId="0" borderId="0" xfId="0" applyFont="1" applyFill="1" applyAlignment="1">
      <alignment horizontal="left" vertical="center"/>
    </xf>
    <xf numFmtId="0" fontId="24" fillId="0" borderId="0" xfId="0" applyFont="1" applyFill="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0" xfId="0" applyFont="1" applyFill="1" applyBorder="1" applyAlignment="1">
      <alignment vertical="center"/>
    </xf>
    <xf numFmtId="0" fontId="16" fillId="0" borderId="0" xfId="0" applyFont="1" applyFill="1" applyAlignment="1">
      <alignment vertical="center"/>
    </xf>
    <xf numFmtId="0" fontId="14" fillId="0" borderId="0" xfId="0" applyFont="1" applyFill="1" applyAlignment="1">
      <alignment horizontal="right" vertical="center"/>
    </xf>
    <xf numFmtId="0" fontId="14" fillId="0" borderId="2"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12" xfId="0" applyFont="1" applyFill="1" applyBorder="1" applyAlignment="1">
      <alignment horizontal="distributed" vertical="center" shrinkToFit="1"/>
    </xf>
    <xf numFmtId="0" fontId="14" fillId="0" borderId="2" xfId="0" applyFont="1" applyFill="1" applyBorder="1" applyAlignment="1">
      <alignment horizontal="distributed" vertical="center" wrapText="1" shrinkToFit="1"/>
    </xf>
    <xf numFmtId="0" fontId="14" fillId="0" borderId="12" xfId="0" applyFont="1" applyFill="1" applyBorder="1" applyAlignment="1">
      <alignment horizontal="distributed" vertical="center"/>
    </xf>
    <xf numFmtId="0" fontId="14" fillId="0" borderId="4" xfId="0" applyFont="1" applyFill="1" applyBorder="1" applyAlignment="1">
      <alignment horizontal="distributed" vertical="center"/>
    </xf>
    <xf numFmtId="0" fontId="14" fillId="0" borderId="0" xfId="0" applyFont="1" applyFill="1" applyAlignment="1">
      <alignment horizontal="center" vertical="center"/>
    </xf>
    <xf numFmtId="0" fontId="11" fillId="0" borderId="3" xfId="0" applyFont="1" applyFill="1" applyBorder="1" applyAlignment="1">
      <alignment horizontal="distributed" vertical="center"/>
    </xf>
    <xf numFmtId="0" fontId="0" fillId="0" borderId="3" xfId="0" applyFont="1" applyFill="1" applyBorder="1" applyAlignment="1">
      <alignment horizontal="distributed" vertical="center"/>
    </xf>
    <xf numFmtId="3" fontId="0" fillId="0" borderId="2" xfId="0" applyNumberFormat="1" applyFont="1" applyFill="1" applyBorder="1" applyAlignment="1">
      <alignment vertical="center" shrinkToFit="1"/>
    </xf>
    <xf numFmtId="3" fontId="0" fillId="0" borderId="12" xfId="0" applyNumberFormat="1" applyFont="1" applyFill="1" applyBorder="1" applyAlignment="1">
      <alignment vertical="center" shrinkToFit="1"/>
    </xf>
    <xf numFmtId="3" fontId="0" fillId="0" borderId="4" xfId="0" applyNumberFormat="1" applyFont="1" applyFill="1" applyBorder="1" applyAlignment="1">
      <alignment vertical="center" shrinkToFit="1"/>
    </xf>
    <xf numFmtId="3" fontId="0" fillId="0" borderId="3" xfId="0" applyNumberFormat="1" applyFont="1" applyFill="1" applyBorder="1" applyAlignment="1">
      <alignment vertical="center" shrinkToFit="1"/>
    </xf>
    <xf numFmtId="0" fontId="14" fillId="0" borderId="1"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0" xfId="0" applyFont="1" applyFill="1" applyBorder="1" applyAlignment="1">
      <alignment horizontal="distributed" vertical="center" shrinkToFit="1"/>
    </xf>
    <xf numFmtId="0" fontId="14" fillId="0" borderId="20" xfId="0" applyFont="1" applyFill="1" applyBorder="1" applyAlignment="1">
      <alignment horizontal="distributed" vertical="center" wrapText="1" shrinkToFit="1"/>
    </xf>
    <xf numFmtId="0" fontId="14" fillId="0" borderId="29" xfId="0" applyFont="1" applyFill="1" applyBorder="1" applyAlignment="1">
      <alignment horizontal="distributed" vertical="center"/>
    </xf>
    <xf numFmtId="0" fontId="14" fillId="0" borderId="3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21" xfId="0" applyFont="1" applyFill="1" applyBorder="1" applyAlignment="1">
      <alignment horizontal="distributed" vertical="center" shrinkToFit="1"/>
    </xf>
    <xf numFmtId="0" fontId="18" fillId="0" borderId="1" xfId="0" applyFont="1" applyFill="1" applyBorder="1" applyAlignment="1">
      <alignment vertical="center"/>
    </xf>
    <xf numFmtId="0" fontId="18" fillId="0" borderId="24" xfId="0" applyFont="1" applyFill="1" applyBorder="1" applyAlignment="1">
      <alignment horizontal="distributed" vertical="center"/>
    </xf>
    <xf numFmtId="0" fontId="18" fillId="0" borderId="67" xfId="0" applyFont="1" applyFill="1" applyBorder="1" applyAlignment="1">
      <alignment horizontal="right" vertical="center"/>
    </xf>
    <xf numFmtId="0" fontId="18" fillId="0" borderId="68" xfId="0" applyFont="1" applyFill="1" applyBorder="1" applyAlignment="1">
      <alignment horizontal="right" vertical="center"/>
    </xf>
    <xf numFmtId="38" fontId="18" fillId="0" borderId="68" xfId="0" applyNumberFormat="1" applyFont="1" applyFill="1" applyBorder="1" applyAlignment="1">
      <alignment horizontal="right" vertical="center"/>
    </xf>
    <xf numFmtId="38" fontId="18" fillId="0" borderId="68" xfId="0" applyNumberFormat="1" applyFont="1" applyFill="1" applyBorder="1" applyAlignment="1">
      <alignment horizontal="right" vertical="center" shrinkToFit="1"/>
    </xf>
    <xf numFmtId="198" fontId="18" fillId="0" borderId="1" xfId="0" applyNumberFormat="1" applyFont="1" applyFill="1" applyBorder="1" applyAlignment="1" applyProtection="1">
      <alignment horizontal="right" vertical="center" shrinkToFit="1"/>
      <protection locked="0"/>
    </xf>
    <xf numFmtId="0" fontId="18" fillId="0" borderId="24" xfId="0" applyFont="1" applyFill="1" applyBorder="1" applyAlignment="1">
      <alignment horizontal="center" vertical="center" shrinkToFit="1"/>
    </xf>
    <xf numFmtId="0" fontId="18" fillId="0" borderId="0" xfId="0" applyFont="1" applyFill="1" applyAlignment="1">
      <alignment horizontal="center" vertical="center"/>
    </xf>
    <xf numFmtId="0" fontId="14" fillId="0" borderId="5" xfId="0" applyFont="1" applyFill="1" applyBorder="1" applyAlignment="1">
      <alignment vertical="center"/>
    </xf>
    <xf numFmtId="0" fontId="14" fillId="0" borderId="69" xfId="0" applyFont="1" applyFill="1" applyBorder="1" applyAlignment="1">
      <alignment vertical="center" shrinkToFit="1"/>
    </xf>
    <xf numFmtId="0" fontId="14" fillId="0" borderId="70" xfId="0" applyFont="1" applyFill="1" applyBorder="1" applyAlignment="1">
      <alignment horizontal="right" vertical="center" shrinkToFit="1"/>
    </xf>
    <xf numFmtId="38" fontId="14" fillId="0" borderId="70" xfId="0" applyNumberFormat="1" applyFont="1" applyFill="1" applyBorder="1" applyAlignment="1">
      <alignment horizontal="right" vertical="center" shrinkToFit="1"/>
    </xf>
    <xf numFmtId="38" fontId="14" fillId="0" borderId="71" xfId="0" applyNumberFormat="1" applyFont="1" applyFill="1" applyBorder="1" applyAlignment="1">
      <alignment horizontal="right" vertical="center" shrinkToFit="1"/>
    </xf>
    <xf numFmtId="198" fontId="14" fillId="0" borderId="72" xfId="0" applyNumberFormat="1" applyFont="1" applyFill="1" applyBorder="1" applyAlignment="1" applyProtection="1">
      <alignment horizontal="right" vertical="center" shrinkToFit="1"/>
      <protection locked="0"/>
    </xf>
    <xf numFmtId="0" fontId="14" fillId="0" borderId="73" xfId="0" applyFont="1" applyFill="1" applyBorder="1" applyAlignment="1">
      <alignment horizontal="center" vertical="center" shrinkToFit="1"/>
    </xf>
    <xf numFmtId="198" fontId="14" fillId="0" borderId="5" xfId="0" applyNumberFormat="1" applyFont="1" applyFill="1" applyBorder="1" applyAlignment="1" applyProtection="1">
      <alignment horizontal="right" vertical="center" shrinkToFit="1"/>
      <protection locked="0"/>
    </xf>
    <xf numFmtId="0" fontId="14" fillId="0" borderId="39" xfId="0" applyFont="1" applyFill="1" applyBorder="1" applyAlignment="1">
      <alignment horizontal="center" vertical="center" shrinkToFit="1"/>
    </xf>
    <xf numFmtId="0" fontId="14" fillId="0" borderId="74" xfId="0" applyFont="1" applyFill="1" applyBorder="1" applyAlignment="1">
      <alignment horizontal="right" vertical="center" shrinkToFit="1"/>
    </xf>
    <xf numFmtId="38" fontId="14" fillId="0" borderId="74" xfId="0" applyNumberFormat="1" applyFont="1" applyFill="1" applyBorder="1" applyAlignment="1">
      <alignment horizontal="right" vertical="center" shrinkToFit="1"/>
    </xf>
    <xf numFmtId="38" fontId="14" fillId="0" borderId="75" xfId="0" applyNumberFormat="1" applyFont="1" applyFill="1" applyBorder="1" applyAlignment="1">
      <alignment horizontal="right" vertical="center" shrinkToFit="1"/>
    </xf>
    <xf numFmtId="0" fontId="14" fillId="0" borderId="29" xfId="0" applyFont="1" applyFill="1" applyBorder="1" applyAlignment="1">
      <alignment vertical="center"/>
    </xf>
    <xf numFmtId="0" fontId="14" fillId="0" borderId="76" xfId="0" applyFont="1" applyFill="1" applyBorder="1" applyAlignment="1">
      <alignment vertical="center" shrinkToFit="1"/>
    </xf>
    <xf numFmtId="198" fontId="14" fillId="0" borderId="77" xfId="0" applyNumberFormat="1" applyFont="1" applyFill="1" applyBorder="1" applyAlignment="1" applyProtection="1">
      <alignment horizontal="right" vertical="center" shrinkToFit="1"/>
      <protection locked="0"/>
    </xf>
    <xf numFmtId="0" fontId="14" fillId="0" borderId="75" xfId="0" applyFont="1" applyFill="1" applyBorder="1" applyAlignment="1">
      <alignment horizontal="center" vertical="center" shrinkToFit="1"/>
    </xf>
    <xf numFmtId="0" fontId="22" fillId="0" borderId="2" xfId="0" applyFont="1" applyFill="1" applyBorder="1" applyAlignment="1">
      <alignment horizontal="distributed" vertical="center"/>
    </xf>
    <xf numFmtId="0" fontId="22" fillId="0" borderId="3" xfId="0" applyFont="1" applyFill="1" applyBorder="1" applyAlignment="1">
      <alignment horizontal="distributed" vertical="center"/>
    </xf>
    <xf numFmtId="3" fontId="22" fillId="0" borderId="12" xfId="0" applyNumberFormat="1" applyFont="1" applyFill="1" applyBorder="1" applyAlignment="1">
      <alignment vertical="center" shrinkToFit="1"/>
    </xf>
    <xf numFmtId="0" fontId="22" fillId="0" borderId="4" xfId="0" applyFont="1" applyFill="1" applyBorder="1" applyAlignment="1">
      <alignment vertical="center" shrinkToFit="1"/>
    </xf>
    <xf numFmtId="0" fontId="22" fillId="0" borderId="3" xfId="0" applyFont="1" applyFill="1" applyBorder="1" applyAlignment="1">
      <alignment vertical="center" shrinkToFit="1"/>
    </xf>
    <xf numFmtId="0" fontId="23" fillId="0" borderId="0" xfId="0" applyFont="1" applyFill="1" applyAlignment="1">
      <alignment vertical="center"/>
    </xf>
    <xf numFmtId="0" fontId="14"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3" fontId="7" fillId="0" borderId="0" xfId="0" applyNumberFormat="1" applyFont="1" applyFill="1" applyBorder="1" applyAlignment="1">
      <alignment vertical="center" shrinkToFit="1"/>
    </xf>
    <xf numFmtId="0" fontId="16" fillId="0" borderId="0" xfId="24" applyFont="1" applyAlignment="1">
      <alignment horizontal="center" vertical="center"/>
      <protection/>
    </xf>
    <xf numFmtId="0" fontId="11" fillId="0" borderId="0" xfId="24" applyFont="1">
      <alignment/>
      <protection/>
    </xf>
    <xf numFmtId="0" fontId="10" fillId="0" borderId="0" xfId="24" applyFont="1" applyAlignment="1">
      <alignment horizontal="right"/>
      <protection/>
    </xf>
    <xf numFmtId="0" fontId="10" fillId="0" borderId="0" xfId="24" applyFont="1" applyAlignment="1">
      <alignment horizontal="right"/>
      <protection/>
    </xf>
    <xf numFmtId="0" fontId="26" fillId="0" borderId="0" xfId="24" applyFont="1" applyBorder="1" applyAlignment="1">
      <alignment vertical="center"/>
      <protection/>
    </xf>
    <xf numFmtId="0" fontId="26" fillId="0" borderId="0" xfId="25" applyFont="1" applyBorder="1" applyAlignment="1">
      <alignment vertical="center"/>
      <protection/>
    </xf>
    <xf numFmtId="0" fontId="26" fillId="0" borderId="0" xfId="25" applyFont="1" applyBorder="1" applyAlignment="1">
      <alignment horizontal="center" vertical="center"/>
      <protection/>
    </xf>
    <xf numFmtId="0" fontId="27" fillId="0" borderId="0" xfId="25" applyFont="1" applyBorder="1" applyAlignment="1">
      <alignment horizontal="right" vertical="center"/>
      <protection/>
    </xf>
    <xf numFmtId="0" fontId="27"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27" fillId="0" borderId="0" xfId="25" applyFont="1" applyBorder="1" applyAlignment="1">
      <alignment vertical="center"/>
      <protection/>
    </xf>
    <xf numFmtId="0" fontId="11" fillId="0" borderId="0" xfId="24" applyFont="1" applyAlignment="1">
      <alignment/>
      <protection/>
    </xf>
    <xf numFmtId="0" fontId="12" fillId="0" borderId="8" xfId="25" applyFont="1" applyBorder="1" applyAlignment="1">
      <alignment vertical="center"/>
      <protection/>
    </xf>
    <xf numFmtId="0" fontId="12" fillId="0" borderId="8" xfId="25" applyFont="1" applyBorder="1" applyAlignment="1">
      <alignment vertical="center"/>
      <protection/>
    </xf>
    <xf numFmtId="0" fontId="12" fillId="0" borderId="0" xfId="25" applyFont="1" applyBorder="1" applyAlignment="1">
      <alignment horizontal="center" vertical="center"/>
      <protection/>
    </xf>
    <xf numFmtId="0" fontId="12" fillId="0" borderId="0" xfId="25" applyFont="1" applyBorder="1" applyAlignment="1">
      <alignment vertical="center"/>
      <protection/>
    </xf>
    <xf numFmtId="0" fontId="12" fillId="0" borderId="0" xfId="24" applyFont="1" applyAlignment="1">
      <alignment/>
      <protection/>
    </xf>
    <xf numFmtId="0" fontId="16" fillId="0" borderId="78" xfId="24" applyFont="1" applyBorder="1" applyAlignment="1">
      <alignment horizontal="center" vertical="center"/>
      <protection/>
    </xf>
    <xf numFmtId="0" fontId="28" fillId="0" borderId="27" xfId="24" applyFont="1" applyBorder="1" applyAlignment="1">
      <alignment horizontal="center" vertical="center" wrapText="1"/>
      <protection/>
    </xf>
    <xf numFmtId="0" fontId="28" fillId="0" borderId="78" xfId="24" applyFont="1" applyBorder="1" applyAlignment="1">
      <alignment horizontal="center" vertical="center"/>
      <protection/>
    </xf>
    <xf numFmtId="0" fontId="28" fillId="0" borderId="46" xfId="24" applyFont="1" applyBorder="1" applyAlignment="1">
      <alignment horizontal="center" vertical="center"/>
      <protection/>
    </xf>
    <xf numFmtId="0" fontId="28" fillId="0" borderId="47" xfId="24" applyFont="1" applyBorder="1" applyAlignment="1">
      <alignment horizontal="center" vertical="center"/>
      <protection/>
    </xf>
    <xf numFmtId="0" fontId="28" fillId="0" borderId="62" xfId="24" applyFont="1" applyBorder="1" applyAlignment="1">
      <alignment horizontal="center" vertical="center"/>
      <protection/>
    </xf>
    <xf numFmtId="0" fontId="28" fillId="0" borderId="63" xfId="24" applyFont="1" applyBorder="1" applyAlignment="1">
      <alignment horizontal="center" vertical="center"/>
      <protection/>
    </xf>
    <xf numFmtId="0" fontId="28" fillId="0" borderId="41" xfId="24" applyFont="1" applyBorder="1" applyAlignment="1">
      <alignment horizontal="center" vertical="center"/>
      <protection/>
    </xf>
    <xf numFmtId="0" fontId="28" fillId="0" borderId="59" xfId="24" applyFont="1" applyBorder="1" applyAlignment="1">
      <alignment horizontal="center" vertical="center"/>
      <protection/>
    </xf>
    <xf numFmtId="0" fontId="28" fillId="0" borderId="60" xfId="24" applyFont="1" applyBorder="1" applyAlignment="1">
      <alignment horizontal="center" vertical="center"/>
      <protection/>
    </xf>
    <xf numFmtId="0" fontId="28" fillId="0" borderId="79" xfId="24" applyFont="1" applyBorder="1" applyAlignment="1">
      <alignment horizontal="center" vertical="center" wrapText="1"/>
      <protection/>
    </xf>
    <xf numFmtId="0" fontId="29" fillId="0" borderId="79" xfId="24" applyFont="1" applyBorder="1" applyAlignment="1">
      <alignment horizontal="center" vertical="center" wrapText="1"/>
      <protection/>
    </xf>
    <xf numFmtId="0" fontId="16" fillId="0" borderId="80" xfId="24" applyFont="1" applyBorder="1" applyAlignment="1">
      <alignment horizontal="center" vertical="center"/>
      <protection/>
    </xf>
    <xf numFmtId="0" fontId="28" fillId="0" borderId="40" xfId="24" applyFont="1" applyBorder="1" applyAlignment="1">
      <alignment horizontal="center" vertical="center"/>
      <protection/>
    </xf>
    <xf numFmtId="0" fontId="28" fillId="0" borderId="80" xfId="24" applyFont="1" applyBorder="1" applyAlignment="1">
      <alignment horizontal="center" vertical="center"/>
      <protection/>
    </xf>
    <xf numFmtId="0" fontId="28" fillId="0" borderId="81" xfId="24" applyFont="1" applyBorder="1" applyAlignment="1">
      <alignment horizontal="center" vertical="center"/>
      <protection/>
    </xf>
    <xf numFmtId="0" fontId="28" fillId="0" borderId="56" xfId="24" applyFont="1" applyBorder="1" applyAlignment="1">
      <alignment horizontal="center" vertical="center" shrinkToFit="1"/>
      <protection/>
    </xf>
    <xf numFmtId="0" fontId="28" fillId="0" borderId="57" xfId="24" applyFont="1" applyBorder="1" applyAlignment="1">
      <alignment horizontal="center" vertical="center"/>
      <protection/>
    </xf>
    <xf numFmtId="0" fontId="28" fillId="0" borderId="61" xfId="24" applyFont="1" applyBorder="1" applyAlignment="1">
      <alignment horizontal="center" vertical="center"/>
      <protection/>
    </xf>
    <xf numFmtId="0" fontId="29" fillId="0" borderId="55" xfId="24" applyFont="1" applyBorder="1" applyAlignment="1">
      <alignment horizontal="center" vertical="center" shrinkToFit="1"/>
      <protection/>
    </xf>
    <xf numFmtId="0" fontId="29" fillId="0" borderId="19" xfId="24" applyFont="1" applyBorder="1" applyAlignment="1">
      <alignment horizontal="center" vertical="center" shrinkToFit="1"/>
      <protection/>
    </xf>
    <xf numFmtId="0" fontId="28" fillId="0" borderId="53" xfId="24" applyFont="1" applyBorder="1" applyAlignment="1">
      <alignment horizontal="center" vertical="center" shrinkToFit="1"/>
      <protection/>
    </xf>
    <xf numFmtId="0" fontId="28" fillId="0" borderId="54" xfId="24" applyFont="1" applyBorder="1" applyAlignment="1">
      <alignment horizontal="center" vertical="center" shrinkToFit="1"/>
      <protection/>
    </xf>
    <xf numFmtId="0" fontId="28" fillId="0" borderId="19" xfId="24" applyFont="1" applyBorder="1" applyAlignment="1">
      <alignment horizontal="center" vertical="center" shrinkToFit="1"/>
      <protection/>
    </xf>
    <xf numFmtId="0" fontId="29" fillId="0" borderId="57" xfId="24" applyFont="1" applyBorder="1" applyAlignment="1">
      <alignment horizontal="center" vertical="center" shrinkToFit="1"/>
      <protection/>
    </xf>
    <xf numFmtId="0" fontId="28" fillId="0" borderId="53" xfId="24" applyFont="1" applyBorder="1" applyAlignment="1">
      <alignment horizontal="center" vertical="center"/>
      <protection/>
    </xf>
    <xf numFmtId="0" fontId="28" fillId="0" borderId="54" xfId="24" applyFont="1" applyBorder="1" applyAlignment="1">
      <alignment horizontal="center" vertical="center"/>
      <protection/>
    </xf>
    <xf numFmtId="0" fontId="28" fillId="0" borderId="11" xfId="24" applyFont="1" applyBorder="1" applyAlignment="1">
      <alignment horizontal="center" vertical="center"/>
      <protection/>
    </xf>
    <xf numFmtId="0" fontId="28" fillId="0" borderId="82" xfId="24" applyFont="1" applyBorder="1" applyAlignment="1">
      <alignment horizontal="center" vertical="center" wrapText="1"/>
      <protection/>
    </xf>
    <xf numFmtId="0" fontId="29" fillId="0" borderId="82" xfId="24" applyFont="1" applyBorder="1" applyAlignment="1">
      <alignment horizontal="center" vertical="center" wrapText="1"/>
      <protection/>
    </xf>
    <xf numFmtId="0" fontId="16" fillId="0" borderId="83" xfId="24" applyFont="1" applyBorder="1" applyAlignment="1">
      <alignment horizontal="center" vertical="center"/>
      <protection/>
    </xf>
    <xf numFmtId="0" fontId="28" fillId="0" borderId="27" xfId="24" applyFont="1" applyBorder="1" applyAlignment="1">
      <alignment horizontal="center" vertical="center"/>
      <protection/>
    </xf>
    <xf numFmtId="0" fontId="28" fillId="0" borderId="84" xfId="24" applyFont="1" applyBorder="1" applyAlignment="1">
      <alignment vertical="center" wrapText="1"/>
      <protection/>
    </xf>
    <xf numFmtId="0" fontId="28" fillId="0" borderId="78" xfId="24" applyFont="1" applyBorder="1" applyAlignment="1">
      <alignment vertical="center"/>
      <protection/>
    </xf>
    <xf numFmtId="38" fontId="28" fillId="0" borderId="31" xfId="17" applyFont="1" applyBorder="1" applyAlignment="1">
      <alignment vertical="center"/>
    </xf>
    <xf numFmtId="38" fontId="28" fillId="0" borderId="84" xfId="17" applyFont="1" applyBorder="1" applyAlignment="1">
      <alignment vertical="center"/>
    </xf>
    <xf numFmtId="38" fontId="28" fillId="0" borderId="35" xfId="17" applyFont="1" applyBorder="1" applyAlignment="1">
      <alignment vertical="center"/>
    </xf>
    <xf numFmtId="38" fontId="28" fillId="0" borderId="27" xfId="17" applyFont="1" applyBorder="1" applyAlignment="1">
      <alignment vertical="center"/>
    </xf>
    <xf numFmtId="3" fontId="28" fillId="0" borderId="6" xfId="24" applyNumberFormat="1" applyFont="1" applyBorder="1" applyAlignment="1">
      <alignment vertical="center"/>
      <protection/>
    </xf>
    <xf numFmtId="0" fontId="28" fillId="0" borderId="7" xfId="24" applyFont="1" applyBorder="1" applyAlignment="1">
      <alignment horizontal="center" vertical="center"/>
      <protection/>
    </xf>
    <xf numFmtId="0" fontId="28" fillId="0" borderId="27" xfId="24" applyFont="1" applyBorder="1" applyAlignment="1">
      <alignment horizontal="center" vertical="center"/>
      <protection/>
    </xf>
    <xf numFmtId="3" fontId="28" fillId="0" borderId="6" xfId="24" applyNumberFormat="1" applyFont="1" applyBorder="1" applyAlignment="1">
      <alignment vertical="center"/>
      <protection/>
    </xf>
    <xf numFmtId="0" fontId="11" fillId="0" borderId="7" xfId="25" applyBorder="1" applyAlignment="1">
      <alignment/>
      <protection/>
    </xf>
    <xf numFmtId="0" fontId="11" fillId="0" borderId="27" xfId="25" applyBorder="1" applyAlignment="1">
      <alignment/>
      <protection/>
    </xf>
    <xf numFmtId="3" fontId="28" fillId="0" borderId="7" xfId="24" applyNumberFormat="1" applyFont="1" applyBorder="1" applyAlignment="1">
      <alignment vertical="center"/>
      <protection/>
    </xf>
    <xf numFmtId="3" fontId="28" fillId="0" borderId="32" xfId="24" applyNumberFormat="1" applyFont="1" applyBorder="1" applyAlignment="1">
      <alignment vertical="center"/>
      <protection/>
    </xf>
    <xf numFmtId="38" fontId="28" fillId="0" borderId="6" xfId="17" applyFont="1" applyBorder="1" applyAlignment="1">
      <alignment/>
    </xf>
    <xf numFmtId="0" fontId="28" fillId="0" borderId="7" xfId="24" applyFont="1" applyBorder="1" applyAlignment="1">
      <alignment horizontal="center"/>
      <protection/>
    </xf>
    <xf numFmtId="38" fontId="28" fillId="0" borderId="35" xfId="17" applyFont="1" applyBorder="1" applyAlignment="1">
      <alignment/>
    </xf>
    <xf numFmtId="0" fontId="28" fillId="0" borderId="32" xfId="24" applyFont="1" applyBorder="1" applyAlignment="1">
      <alignment horizontal="center"/>
      <protection/>
    </xf>
    <xf numFmtId="38" fontId="28" fillId="0" borderId="79" xfId="24" applyNumberFormat="1" applyFont="1" applyBorder="1" applyAlignment="1">
      <alignment vertical="center"/>
      <protection/>
    </xf>
    <xf numFmtId="0" fontId="16" fillId="0" borderId="50" xfId="24" applyFont="1" applyBorder="1" applyAlignment="1">
      <alignment horizontal="center" vertical="center"/>
      <protection/>
    </xf>
    <xf numFmtId="0" fontId="28" fillId="0" borderId="39" xfId="24" applyFont="1" applyBorder="1" applyAlignment="1">
      <alignment horizontal="center" vertical="center"/>
      <protection/>
    </xf>
    <xf numFmtId="0" fontId="28" fillId="0" borderId="85" xfId="24" applyFont="1" applyBorder="1" applyAlignment="1">
      <alignment horizontal="center" vertical="center"/>
      <protection/>
    </xf>
    <xf numFmtId="0" fontId="28" fillId="0" borderId="86" xfId="24" applyFont="1" applyBorder="1" applyAlignment="1">
      <alignment vertical="center" wrapText="1"/>
      <protection/>
    </xf>
    <xf numFmtId="0" fontId="28" fillId="0" borderId="85" xfId="24" applyFont="1" applyBorder="1" applyAlignment="1">
      <alignment vertical="center"/>
      <protection/>
    </xf>
    <xf numFmtId="38" fontId="28" fillId="0" borderId="9" xfId="17" applyFont="1" applyBorder="1" applyAlignment="1">
      <alignment vertical="center"/>
    </xf>
    <xf numFmtId="38" fontId="28" fillId="0" borderId="81" xfId="17" applyFont="1" applyBorder="1" applyAlignment="1">
      <alignment vertical="center"/>
    </xf>
    <xf numFmtId="38" fontId="28" fillId="0" borderId="16" xfId="17" applyFont="1" applyBorder="1" applyAlignment="1">
      <alignment vertical="center"/>
    </xf>
    <xf numFmtId="38" fontId="28" fillId="0" borderId="39" xfId="17" applyFont="1" applyBorder="1" applyAlignment="1">
      <alignment vertical="center"/>
    </xf>
    <xf numFmtId="3" fontId="28" fillId="0" borderId="29" xfId="24" applyNumberFormat="1" applyFont="1" applyBorder="1" applyAlignment="1">
      <alignment vertical="center"/>
      <protection/>
    </xf>
    <xf numFmtId="3" fontId="28" fillId="0" borderId="22" xfId="24" applyNumberFormat="1" applyFont="1" applyBorder="1" applyAlignment="1">
      <alignment vertical="center"/>
      <protection/>
    </xf>
    <xf numFmtId="3" fontId="28" fillId="0" borderId="30" xfId="24" applyNumberFormat="1" applyFont="1" applyBorder="1" applyAlignment="1">
      <alignment vertical="center"/>
      <protection/>
    </xf>
    <xf numFmtId="0" fontId="11" fillId="0" borderId="5" xfId="25" applyBorder="1" applyAlignment="1">
      <alignment/>
      <protection/>
    </xf>
    <xf numFmtId="0" fontId="11" fillId="0" borderId="0" xfId="25" applyBorder="1" applyAlignment="1">
      <alignment/>
      <protection/>
    </xf>
    <xf numFmtId="0" fontId="11" fillId="0" borderId="39" xfId="25" applyBorder="1" applyAlignment="1">
      <alignment/>
      <protection/>
    </xf>
    <xf numFmtId="3" fontId="28" fillId="0" borderId="5" xfId="24" applyNumberFormat="1" applyFont="1" applyBorder="1" applyAlignment="1">
      <alignment vertical="center"/>
      <protection/>
    </xf>
    <xf numFmtId="3" fontId="28" fillId="0" borderId="0" xfId="24" applyNumberFormat="1" applyFont="1" applyBorder="1" applyAlignment="1">
      <alignment vertical="center"/>
      <protection/>
    </xf>
    <xf numFmtId="3" fontId="28" fillId="0" borderId="17" xfId="24" applyNumberFormat="1" applyFont="1" applyBorder="1" applyAlignment="1">
      <alignment vertical="center"/>
      <protection/>
    </xf>
    <xf numFmtId="3" fontId="28" fillId="0" borderId="49" xfId="24" applyNumberFormat="1" applyFont="1" applyBorder="1" applyAlignment="1">
      <alignment vertical="center"/>
      <protection/>
    </xf>
    <xf numFmtId="3" fontId="28" fillId="0" borderId="28" xfId="24" applyNumberFormat="1" applyFont="1" applyBorder="1" applyAlignment="1">
      <alignment vertical="center"/>
      <protection/>
    </xf>
    <xf numFmtId="0" fontId="28" fillId="0" borderId="87" xfId="24" applyFont="1" applyBorder="1" applyAlignment="1">
      <alignment vertical="center"/>
      <protection/>
    </xf>
    <xf numFmtId="0" fontId="11" fillId="0" borderId="81" xfId="25" applyBorder="1" applyAlignment="1">
      <alignment vertical="center" wrapText="1"/>
      <protection/>
    </xf>
    <xf numFmtId="0" fontId="11" fillId="0" borderId="85" xfId="25" applyBorder="1" applyAlignment="1">
      <alignment vertical="center"/>
      <protection/>
    </xf>
    <xf numFmtId="0" fontId="11" fillId="0" borderId="9" xfId="25" applyBorder="1" applyAlignment="1">
      <alignment vertical="center"/>
      <protection/>
    </xf>
    <xf numFmtId="0" fontId="11" fillId="0" borderId="81" xfId="25" applyBorder="1" applyAlignment="1">
      <alignment vertical="center"/>
      <protection/>
    </xf>
    <xf numFmtId="0" fontId="11" fillId="0" borderId="16" xfId="25" applyBorder="1" applyAlignment="1">
      <alignment vertical="center"/>
      <protection/>
    </xf>
    <xf numFmtId="0" fontId="11" fillId="0" borderId="39" xfId="25" applyBorder="1" applyAlignment="1">
      <alignment vertical="center"/>
      <protection/>
    </xf>
    <xf numFmtId="3" fontId="28" fillId="0" borderId="1" xfId="24" applyNumberFormat="1" applyFont="1" applyBorder="1" applyAlignment="1">
      <alignment vertical="center"/>
      <protection/>
    </xf>
    <xf numFmtId="0" fontId="28" fillId="0" borderId="23" xfId="24" applyFont="1" applyBorder="1" applyAlignment="1">
      <alignment horizontal="center" vertical="center"/>
      <protection/>
    </xf>
    <xf numFmtId="0" fontId="28" fillId="0" borderId="24" xfId="24" applyFont="1" applyBorder="1" applyAlignment="1">
      <alignment horizontal="center" vertical="center"/>
      <protection/>
    </xf>
    <xf numFmtId="0" fontId="11" fillId="0" borderId="5" xfId="25" applyBorder="1" applyAlignment="1">
      <alignment vertical="center"/>
      <protection/>
    </xf>
    <xf numFmtId="0" fontId="11" fillId="0" borderId="0" xfId="25" applyBorder="1" applyAlignment="1">
      <alignment vertical="center"/>
      <protection/>
    </xf>
    <xf numFmtId="0" fontId="11" fillId="0" borderId="17" xfId="25" applyBorder="1" applyAlignment="1">
      <alignment vertical="center"/>
      <protection/>
    </xf>
    <xf numFmtId="38" fontId="28" fillId="0" borderId="1" xfId="17" applyFont="1" applyBorder="1" applyAlignment="1">
      <alignment/>
    </xf>
    <xf numFmtId="0" fontId="28" fillId="0" borderId="23" xfId="24" applyFont="1" applyBorder="1" applyAlignment="1">
      <alignment horizontal="center"/>
      <protection/>
    </xf>
    <xf numFmtId="38" fontId="28" fillId="0" borderId="42" xfId="17" applyFont="1" applyBorder="1" applyAlignment="1">
      <alignment/>
    </xf>
    <xf numFmtId="0" fontId="28" fillId="0" borderId="18" xfId="24" applyFont="1" applyBorder="1" applyAlignment="1">
      <alignment horizontal="center"/>
      <protection/>
    </xf>
    <xf numFmtId="0" fontId="11" fillId="0" borderId="88" xfId="25" applyBorder="1" applyAlignment="1">
      <alignment vertical="center" wrapText="1"/>
      <protection/>
    </xf>
    <xf numFmtId="0" fontId="11" fillId="0" borderId="80" xfId="25" applyBorder="1" applyAlignment="1">
      <alignment vertical="center"/>
      <protection/>
    </xf>
    <xf numFmtId="0" fontId="11" fillId="0" borderId="34" xfId="25" applyBorder="1" applyAlignment="1">
      <alignment vertical="center"/>
      <protection/>
    </xf>
    <xf numFmtId="0" fontId="11" fillId="0" borderId="88" xfId="25" applyBorder="1" applyAlignment="1">
      <alignment vertical="center"/>
      <protection/>
    </xf>
    <xf numFmtId="0" fontId="11" fillId="0" borderId="36" xfId="25" applyBorder="1" applyAlignment="1">
      <alignment vertical="center"/>
      <protection/>
    </xf>
    <xf numFmtId="0" fontId="11" fillId="0" borderId="40" xfId="25" applyBorder="1" applyAlignment="1">
      <alignment vertical="center"/>
      <protection/>
    </xf>
    <xf numFmtId="0" fontId="11" fillId="0" borderId="25" xfId="25" applyBorder="1" applyAlignment="1">
      <alignment/>
      <protection/>
    </xf>
    <xf numFmtId="0" fontId="11" fillId="0" borderId="8" xfId="25" applyBorder="1" applyAlignment="1">
      <alignment/>
      <protection/>
    </xf>
    <xf numFmtId="0" fontId="11" fillId="0" borderId="40" xfId="25" applyBorder="1" applyAlignment="1">
      <alignment/>
      <protection/>
    </xf>
    <xf numFmtId="0" fontId="11" fillId="0" borderId="25" xfId="25" applyBorder="1" applyAlignment="1">
      <alignment vertical="center"/>
      <protection/>
    </xf>
    <xf numFmtId="0" fontId="11" fillId="0" borderId="8" xfId="25" applyBorder="1" applyAlignment="1">
      <alignment vertical="center"/>
      <protection/>
    </xf>
    <xf numFmtId="0" fontId="11" fillId="0" borderId="26" xfId="25" applyBorder="1" applyAlignment="1">
      <alignment vertical="center"/>
      <protection/>
    </xf>
    <xf numFmtId="0" fontId="16" fillId="0" borderId="89" xfId="24" applyFont="1" applyBorder="1" applyAlignment="1">
      <alignment horizontal="center" vertical="center"/>
      <protection/>
    </xf>
    <xf numFmtId="0" fontId="28" fillId="0" borderId="90" xfId="24" applyFont="1" applyBorder="1" applyAlignment="1">
      <alignment horizontal="center" vertical="center"/>
      <protection/>
    </xf>
    <xf numFmtId="0" fontId="28" fillId="0" borderId="91" xfId="24" applyFont="1" applyBorder="1" applyAlignment="1">
      <alignment horizontal="center" vertical="center"/>
      <protection/>
    </xf>
    <xf numFmtId="0" fontId="11" fillId="0" borderId="92" xfId="25" applyBorder="1" applyAlignment="1">
      <alignment vertical="center" wrapText="1"/>
      <protection/>
    </xf>
    <xf numFmtId="0" fontId="11" fillId="0" borderId="91" xfId="25" applyBorder="1" applyAlignment="1">
      <alignment vertical="center"/>
      <protection/>
    </xf>
    <xf numFmtId="0" fontId="11" fillId="0" borderId="93" xfId="25" applyBorder="1" applyAlignment="1">
      <alignment vertical="center"/>
      <protection/>
    </xf>
    <xf numFmtId="0" fontId="11" fillId="0" borderId="92" xfId="25" applyBorder="1" applyAlignment="1">
      <alignment vertical="center"/>
      <protection/>
    </xf>
    <xf numFmtId="0" fontId="11" fillId="0" borderId="94" xfId="25" applyBorder="1" applyAlignment="1">
      <alignment vertical="center"/>
      <protection/>
    </xf>
    <xf numFmtId="0" fontId="11" fillId="0" borderId="90" xfId="25" applyBorder="1" applyAlignment="1">
      <alignment vertical="center"/>
      <protection/>
    </xf>
    <xf numFmtId="3" fontId="28" fillId="0" borderId="95" xfId="24" applyNumberFormat="1" applyFont="1" applyBorder="1" applyAlignment="1">
      <alignment vertical="center"/>
      <protection/>
    </xf>
    <xf numFmtId="3" fontId="28" fillId="0" borderId="64" xfId="24" applyNumberFormat="1" applyFont="1" applyBorder="1" applyAlignment="1">
      <alignment vertical="center"/>
      <protection/>
    </xf>
    <xf numFmtId="3" fontId="28" fillId="0" borderId="90" xfId="24" applyNumberFormat="1" applyFont="1" applyBorder="1" applyAlignment="1">
      <alignment vertical="center"/>
      <protection/>
    </xf>
    <xf numFmtId="0" fontId="11" fillId="0" borderId="95" xfId="25" applyBorder="1" applyAlignment="1">
      <alignment/>
      <protection/>
    </xf>
    <xf numFmtId="0" fontId="11" fillId="0" borderId="64" xfId="25" applyBorder="1" applyAlignment="1">
      <alignment/>
      <protection/>
    </xf>
    <xf numFmtId="0" fontId="11" fillId="0" borderId="90" xfId="25" applyBorder="1" applyAlignment="1">
      <alignment/>
      <protection/>
    </xf>
    <xf numFmtId="0" fontId="11" fillId="0" borderId="95" xfId="25" applyBorder="1" applyAlignment="1">
      <alignment vertical="center"/>
      <protection/>
    </xf>
    <xf numFmtId="0" fontId="11" fillId="0" borderId="64" xfId="25" applyBorder="1" applyAlignment="1">
      <alignment vertical="center"/>
      <protection/>
    </xf>
    <xf numFmtId="0" fontId="11" fillId="0" borderId="96" xfId="25" applyBorder="1" applyAlignment="1">
      <alignment vertical="center"/>
      <protection/>
    </xf>
    <xf numFmtId="3" fontId="28" fillId="0" borderId="16" xfId="24" applyNumberFormat="1" applyFont="1" applyBorder="1" applyAlignment="1">
      <alignment vertical="center"/>
      <protection/>
    </xf>
    <xf numFmtId="0" fontId="28" fillId="0" borderId="97" xfId="24" applyFont="1" applyBorder="1" applyAlignment="1">
      <alignment vertical="center"/>
      <protection/>
    </xf>
    <xf numFmtId="0" fontId="28" fillId="0" borderId="36" xfId="24" applyFont="1" applyBorder="1" applyAlignment="1">
      <alignment horizontal="center" vertical="center"/>
      <protection/>
    </xf>
    <xf numFmtId="0" fontId="28" fillId="0" borderId="8" xfId="25" applyFont="1" applyBorder="1" applyAlignment="1">
      <alignment vertical="center"/>
      <protection/>
    </xf>
    <xf numFmtId="0" fontId="28" fillId="0" borderId="26" xfId="25" applyFont="1" applyBorder="1" applyAlignment="1">
      <alignment vertical="center"/>
      <protection/>
    </xf>
    <xf numFmtId="0" fontId="28" fillId="0" borderId="36" xfId="25" applyFont="1" applyBorder="1" applyAlignment="1">
      <alignment vertical="center"/>
      <protection/>
    </xf>
    <xf numFmtId="0" fontId="28" fillId="0" borderId="34" xfId="25" applyFont="1" applyBorder="1" applyAlignment="1">
      <alignment vertical="center"/>
      <protection/>
    </xf>
    <xf numFmtId="38" fontId="28" fillId="0" borderId="26" xfId="25" applyNumberFormat="1" applyFont="1" applyBorder="1" applyAlignment="1">
      <alignment vertical="center"/>
      <protection/>
    </xf>
    <xf numFmtId="38" fontId="28" fillId="0" borderId="8" xfId="25" applyNumberFormat="1" applyFont="1" applyBorder="1" applyAlignment="1">
      <alignment vertical="center"/>
      <protection/>
    </xf>
    <xf numFmtId="0" fontId="28" fillId="0" borderId="8" xfId="24" applyFont="1" applyBorder="1" applyAlignment="1">
      <alignment vertical="center"/>
      <protection/>
    </xf>
    <xf numFmtId="3" fontId="28" fillId="0" borderId="25" xfId="24" applyNumberFormat="1" applyFont="1" applyBorder="1" applyAlignment="1">
      <alignment vertical="center"/>
      <protection/>
    </xf>
    <xf numFmtId="38" fontId="28" fillId="0" borderId="34" xfId="25" applyNumberFormat="1" applyFont="1" applyBorder="1" applyAlignment="1">
      <alignment vertical="center"/>
      <protection/>
    </xf>
    <xf numFmtId="0" fontId="28" fillId="0" borderId="8" xfId="25" applyFont="1" applyBorder="1" applyAlignment="1">
      <alignment/>
      <protection/>
    </xf>
    <xf numFmtId="3" fontId="28" fillId="0" borderId="25" xfId="25" applyNumberFormat="1" applyFont="1" applyBorder="1" applyAlignment="1">
      <alignment vertical="center"/>
      <protection/>
    </xf>
    <xf numFmtId="3" fontId="28" fillId="0" borderId="98" xfId="24" applyNumberFormat="1" applyFont="1" applyBorder="1" applyAlignment="1">
      <alignment vertical="center"/>
      <protection/>
    </xf>
    <xf numFmtId="3" fontId="28" fillId="0" borderId="99" xfId="24" applyNumberFormat="1" applyFont="1" applyBorder="1" applyAlignment="1">
      <alignment vertical="center"/>
      <protection/>
    </xf>
    <xf numFmtId="3" fontId="28" fillId="0" borderId="100" xfId="24" applyNumberFormat="1" applyFont="1" applyBorder="1" applyAlignment="1">
      <alignment vertical="center"/>
      <protection/>
    </xf>
    <xf numFmtId="38" fontId="28" fillId="0" borderId="82" xfId="24" applyNumberFormat="1" applyFont="1" applyBorder="1" applyAlignment="1">
      <alignment vertical="center"/>
      <protection/>
    </xf>
    <xf numFmtId="38" fontId="28" fillId="0" borderId="101" xfId="24" applyNumberFormat="1" applyFont="1" applyBorder="1" applyAlignment="1">
      <alignment vertical="center"/>
      <protection/>
    </xf>
    <xf numFmtId="0" fontId="28" fillId="0" borderId="0" xfId="24" applyFont="1">
      <alignment/>
      <protection/>
    </xf>
    <xf numFmtId="0" fontId="14" fillId="0" borderId="0" xfId="24" applyFont="1">
      <alignment/>
      <protection/>
    </xf>
    <xf numFmtId="0" fontId="16" fillId="0" borderId="0" xfId="24" applyFont="1" applyAlignment="1">
      <alignment vertical="center"/>
      <protection/>
    </xf>
    <xf numFmtId="0" fontId="28" fillId="0" borderId="16" xfId="24" applyFont="1" applyBorder="1" applyAlignment="1">
      <alignment horizontal="center" vertical="center"/>
      <protection/>
    </xf>
    <xf numFmtId="0" fontId="28" fillId="0" borderId="0" xfId="25" applyFont="1" applyBorder="1" applyAlignment="1">
      <alignment vertical="center"/>
      <protection/>
    </xf>
    <xf numFmtId="0" fontId="28" fillId="0" borderId="17" xfId="25" applyFont="1" applyBorder="1" applyAlignment="1">
      <alignment vertical="center"/>
      <protection/>
    </xf>
    <xf numFmtId="0" fontId="28" fillId="0" borderId="16" xfId="25" applyFont="1" applyBorder="1" applyAlignment="1">
      <alignment vertical="center"/>
      <protection/>
    </xf>
    <xf numFmtId="0" fontId="28" fillId="0" borderId="9" xfId="25" applyFont="1" applyBorder="1" applyAlignment="1">
      <alignment vertical="center"/>
      <protection/>
    </xf>
    <xf numFmtId="38" fontId="28" fillId="0" borderId="17" xfId="25" applyNumberFormat="1" applyFont="1" applyBorder="1" applyAlignment="1">
      <alignment vertical="center"/>
      <protection/>
    </xf>
    <xf numFmtId="38" fontId="28" fillId="0" borderId="0" xfId="25" applyNumberFormat="1" applyFont="1" applyBorder="1" applyAlignment="1">
      <alignment vertical="center"/>
      <protection/>
    </xf>
    <xf numFmtId="0" fontId="28" fillId="0" borderId="0" xfId="24" applyFont="1" applyBorder="1" applyAlignment="1">
      <alignment vertical="center"/>
      <protection/>
    </xf>
    <xf numFmtId="38" fontId="28" fillId="0" borderId="9" xfId="25" applyNumberFormat="1" applyFont="1" applyBorder="1" applyAlignment="1">
      <alignment vertical="center"/>
      <protection/>
    </xf>
    <xf numFmtId="0" fontId="28" fillId="0" borderId="0" xfId="25" applyFont="1" applyBorder="1" applyAlignment="1">
      <alignment/>
      <protection/>
    </xf>
    <xf numFmtId="3" fontId="28" fillId="0" borderId="5" xfId="25" applyNumberFormat="1" applyFont="1" applyBorder="1" applyAlignment="1">
      <alignment vertical="center"/>
      <protection/>
    </xf>
    <xf numFmtId="3" fontId="28" fillId="0" borderId="102" xfId="24" applyNumberFormat="1" applyFont="1" applyBorder="1" applyAlignment="1">
      <alignment vertical="center"/>
      <protection/>
    </xf>
    <xf numFmtId="3" fontId="28" fillId="0" borderId="65" xfId="24" applyNumberFormat="1" applyFont="1" applyBorder="1" applyAlignment="1">
      <alignment vertical="center"/>
      <protection/>
    </xf>
    <xf numFmtId="3" fontId="28" fillId="0" borderId="103" xfId="24" applyNumberFormat="1" applyFont="1" applyBorder="1" applyAlignment="1">
      <alignment vertical="center"/>
      <protection/>
    </xf>
    <xf numFmtId="38" fontId="28" fillId="0" borderId="87" xfId="24" applyNumberFormat="1" applyFont="1" applyBorder="1" applyAlignment="1">
      <alignment vertical="center"/>
      <protection/>
    </xf>
    <xf numFmtId="38" fontId="28" fillId="0" borderId="104" xfId="24" applyNumberFormat="1" applyFont="1" applyBorder="1" applyAlignment="1">
      <alignment vertical="center"/>
      <protection/>
    </xf>
    <xf numFmtId="0" fontId="28" fillId="0" borderId="98" xfId="24" applyFont="1" applyBorder="1" applyAlignment="1">
      <alignment horizontal="center" vertical="center"/>
      <protection/>
    </xf>
    <xf numFmtId="0" fontId="28" fillId="0" borderId="99" xfId="25" applyFont="1" applyBorder="1" applyAlignment="1">
      <alignment vertical="center"/>
      <protection/>
    </xf>
    <xf numFmtId="0" fontId="28" fillId="0" borderId="100" xfId="25" applyFont="1" applyBorder="1" applyAlignment="1">
      <alignment vertical="center"/>
      <protection/>
    </xf>
    <xf numFmtId="0" fontId="28" fillId="0" borderId="98" xfId="25" applyFont="1" applyBorder="1" applyAlignment="1">
      <alignment vertical="center"/>
      <protection/>
    </xf>
    <xf numFmtId="0" fontId="28" fillId="0" borderId="105" xfId="25" applyFont="1" applyBorder="1" applyAlignment="1">
      <alignment vertical="center"/>
      <protection/>
    </xf>
    <xf numFmtId="38" fontId="28" fillId="0" borderId="100" xfId="25" applyNumberFormat="1" applyFont="1" applyBorder="1" applyAlignment="1">
      <alignment vertical="center"/>
      <protection/>
    </xf>
    <xf numFmtId="38" fontId="28" fillId="0" borderId="99" xfId="25" applyNumberFormat="1" applyFont="1" applyBorder="1" applyAlignment="1">
      <alignment vertical="center"/>
      <protection/>
    </xf>
    <xf numFmtId="0" fontId="28" fillId="0" borderId="99" xfId="24" applyFont="1" applyBorder="1" applyAlignment="1">
      <alignment vertical="center"/>
      <protection/>
    </xf>
    <xf numFmtId="3" fontId="28" fillId="0" borderId="106" xfId="24" applyNumberFormat="1" applyFont="1" applyBorder="1" applyAlignment="1">
      <alignment vertical="center"/>
      <protection/>
    </xf>
    <xf numFmtId="0" fontId="11" fillId="0" borderId="99" xfId="25" applyBorder="1" applyAlignment="1">
      <alignment/>
      <protection/>
    </xf>
    <xf numFmtId="0" fontId="11" fillId="0" borderId="107" xfId="25" applyBorder="1" applyAlignment="1">
      <alignment/>
      <protection/>
    </xf>
    <xf numFmtId="38" fontId="28" fillId="0" borderId="105" xfId="25" applyNumberFormat="1" applyFont="1" applyBorder="1" applyAlignment="1">
      <alignment vertical="center"/>
      <protection/>
    </xf>
    <xf numFmtId="0" fontId="28" fillId="0" borderId="99" xfId="25" applyFont="1" applyBorder="1" applyAlignment="1">
      <alignment/>
      <protection/>
    </xf>
    <xf numFmtId="3" fontId="28" fillId="0" borderId="106" xfId="25" applyNumberFormat="1" applyFont="1" applyBorder="1" applyAlignment="1">
      <alignment vertical="center"/>
      <protection/>
    </xf>
    <xf numFmtId="0" fontId="11" fillId="0" borderId="0" xfId="21" applyFont="1" applyFill="1" applyAlignment="1">
      <alignment vertical="center"/>
      <protection/>
    </xf>
    <xf numFmtId="0" fontId="11" fillId="0" borderId="0" xfId="21" applyFont="1" applyFill="1" applyAlignment="1">
      <alignment horizontal="left" vertical="center"/>
      <protection/>
    </xf>
    <xf numFmtId="0" fontId="11" fillId="0" borderId="0" xfId="21" applyFont="1" applyFill="1" applyAlignment="1">
      <alignment horizontal="center" vertical="center" shrinkToFit="1"/>
      <protection/>
    </xf>
    <xf numFmtId="0" fontId="11" fillId="0" borderId="0" xfId="21" applyFont="1" applyFill="1" applyAlignment="1">
      <alignment vertical="center" shrinkToFit="1"/>
      <protection/>
    </xf>
    <xf numFmtId="0" fontId="10" fillId="0" borderId="0" xfId="21" applyFont="1" applyFill="1" applyAlignment="1">
      <alignment horizontal="right" vertical="center"/>
      <protection/>
    </xf>
    <xf numFmtId="0" fontId="12" fillId="0" borderId="0" xfId="21" applyFont="1" applyFill="1" applyAlignment="1">
      <alignment horizontal="center" vertical="center"/>
      <protection/>
    </xf>
    <xf numFmtId="0" fontId="12" fillId="0" borderId="0" xfId="21" applyFont="1" applyFill="1" applyAlignment="1">
      <alignment horizontal="right" vertical="center"/>
      <protection/>
    </xf>
    <xf numFmtId="0" fontId="12" fillId="0" borderId="0" xfId="21" applyFont="1" applyFill="1" applyAlignment="1">
      <alignment horizontal="center" vertical="center"/>
      <protection/>
    </xf>
    <xf numFmtId="0" fontId="22" fillId="0" borderId="0" xfId="21" applyFont="1" applyFill="1" applyAlignment="1">
      <alignment vertical="center"/>
      <protection/>
    </xf>
    <xf numFmtId="0" fontId="12" fillId="0" borderId="0" xfId="21" applyFont="1" applyFill="1" applyAlignment="1">
      <alignment horizontal="left" vertical="center"/>
      <protection/>
    </xf>
    <xf numFmtId="0" fontId="12" fillId="0" borderId="0" xfId="21" applyFont="1" applyFill="1" applyAlignment="1">
      <alignment horizontal="center" vertical="center" shrinkToFit="1"/>
      <protection/>
    </xf>
    <xf numFmtId="0" fontId="11" fillId="0" borderId="12" xfId="21" applyFont="1" applyFill="1" applyBorder="1" applyAlignment="1">
      <alignment horizontal="center" vertical="center"/>
      <protection/>
    </xf>
    <xf numFmtId="0" fontId="4" fillId="0" borderId="1" xfId="21" applyFont="1" applyFill="1" applyBorder="1" applyAlignment="1">
      <alignment horizontal="center" vertical="center"/>
      <protection/>
    </xf>
    <xf numFmtId="0" fontId="4" fillId="0" borderId="23" xfId="21" applyFont="1" applyFill="1" applyBorder="1" applyAlignment="1">
      <alignment horizontal="center" vertical="center"/>
      <protection/>
    </xf>
    <xf numFmtId="0" fontId="4" fillId="0" borderId="24" xfId="21" applyFont="1" applyFill="1" applyBorder="1" applyAlignment="1">
      <alignment horizontal="center" vertical="center"/>
      <protection/>
    </xf>
    <xf numFmtId="0" fontId="4" fillId="0" borderId="5" xfId="21" applyFont="1" applyFill="1" applyBorder="1" applyAlignment="1">
      <alignment horizontal="center" vertical="center" shrinkToFit="1"/>
      <protection/>
    </xf>
    <xf numFmtId="0" fontId="4" fillId="0" borderId="0" xfId="21" applyFont="1" applyFill="1" applyBorder="1" applyAlignment="1">
      <alignment horizontal="center" vertical="center" shrinkToFit="1"/>
      <protection/>
    </xf>
    <xf numFmtId="0" fontId="4" fillId="0" borderId="0" xfId="21" applyFont="1" applyFill="1" applyBorder="1" applyAlignment="1">
      <alignment horizontal="center" vertical="center"/>
      <protection/>
    </xf>
    <xf numFmtId="0" fontId="11" fillId="0" borderId="20" xfId="21" applyFont="1" applyFill="1" applyBorder="1" applyAlignment="1">
      <alignment horizontal="center" vertical="center"/>
      <protection/>
    </xf>
    <xf numFmtId="0" fontId="11" fillId="0" borderId="1" xfId="21" applyFont="1" applyFill="1" applyBorder="1" applyAlignment="1">
      <alignment horizontal="center" vertical="center"/>
      <protection/>
    </xf>
    <xf numFmtId="0" fontId="11" fillId="0" borderId="24" xfId="21" applyFont="1" applyFill="1" applyBorder="1" applyAlignment="1">
      <alignment horizontal="center" vertical="center"/>
      <protection/>
    </xf>
    <xf numFmtId="0" fontId="11" fillId="0" borderId="2" xfId="21" applyFont="1" applyFill="1" applyBorder="1" applyAlignment="1">
      <alignment horizontal="center" vertical="center"/>
      <protection/>
    </xf>
    <xf numFmtId="0" fontId="11" fillId="0" borderId="4" xfId="21" applyFont="1" applyFill="1" applyBorder="1" applyAlignment="1">
      <alignment horizontal="center" vertical="center"/>
      <protection/>
    </xf>
    <xf numFmtId="0" fontId="11" fillId="0" borderId="3" xfId="21" applyFont="1" applyFill="1" applyBorder="1" applyAlignment="1">
      <alignment horizontal="center" vertical="center"/>
      <protection/>
    </xf>
    <xf numFmtId="0" fontId="11" fillId="0" borderId="2" xfId="21" applyFont="1" applyFill="1" applyBorder="1" applyAlignment="1">
      <alignment horizontal="center" vertical="center" wrapText="1"/>
      <protection/>
    </xf>
    <xf numFmtId="0" fontId="4" fillId="0" borderId="29" xfId="21" applyFont="1" applyFill="1" applyBorder="1" applyAlignment="1">
      <alignment horizontal="center" vertical="center"/>
      <protection/>
    </xf>
    <xf numFmtId="0" fontId="4" fillId="0" borderId="22" xfId="21" applyFont="1" applyFill="1" applyBorder="1" applyAlignment="1">
      <alignment horizontal="center" vertical="center"/>
      <protection/>
    </xf>
    <xf numFmtId="0" fontId="4" fillId="0" borderId="30" xfId="21" applyFont="1" applyFill="1" applyBorder="1" applyAlignment="1">
      <alignment horizontal="center" vertical="center"/>
      <protection/>
    </xf>
    <xf numFmtId="0" fontId="11" fillId="0" borderId="0" xfId="21" applyFont="1" applyFill="1" applyBorder="1" applyAlignment="1">
      <alignment horizontal="center" vertical="center"/>
      <protection/>
    </xf>
    <xf numFmtId="0" fontId="13" fillId="0" borderId="0" xfId="21" applyFont="1" applyFill="1" applyAlignment="1">
      <alignment horizontal="centerContinuous" vertical="center"/>
      <protection/>
    </xf>
    <xf numFmtId="0" fontId="11" fillId="0" borderId="0" xfId="21" applyFont="1" applyFill="1" applyAlignment="1">
      <alignment horizontal="centerContinuous" vertical="center"/>
      <protection/>
    </xf>
    <xf numFmtId="0" fontId="11" fillId="0" borderId="0" xfId="21" applyFont="1" applyFill="1" applyAlignment="1">
      <alignment horizontal="centerContinuous" vertical="center" shrinkToFit="1"/>
      <protection/>
    </xf>
    <xf numFmtId="0" fontId="11" fillId="0" borderId="20" xfId="21" applyFont="1" applyFill="1" applyBorder="1" applyAlignment="1">
      <alignment horizontal="center" vertical="center"/>
      <protection/>
    </xf>
    <xf numFmtId="0" fontId="11" fillId="0" borderId="12" xfId="21" applyFont="1" applyFill="1" applyBorder="1" applyAlignment="1">
      <alignment horizontal="center" vertical="center" shrinkToFit="1"/>
      <protection/>
    </xf>
    <xf numFmtId="0" fontId="11" fillId="0" borderId="2" xfId="21" applyFont="1" applyFill="1" applyBorder="1" applyAlignment="1">
      <alignment horizontal="center" vertical="center" shrinkToFit="1"/>
      <protection/>
    </xf>
    <xf numFmtId="0" fontId="11" fillId="0" borderId="1" xfId="21" applyFont="1" applyFill="1" applyBorder="1" applyAlignment="1">
      <alignment horizontal="center" vertical="center" shrinkToFit="1"/>
      <protection/>
    </xf>
    <xf numFmtId="0" fontId="11" fillId="0" borderId="23" xfId="21" applyFont="1" applyFill="1" applyBorder="1" applyAlignment="1">
      <alignment horizontal="center" vertical="center" shrinkToFit="1"/>
      <protection/>
    </xf>
    <xf numFmtId="0" fontId="11" fillId="0" borderId="24" xfId="21" applyFont="1" applyFill="1" applyBorder="1" applyAlignment="1">
      <alignment horizontal="center" vertical="center" shrinkToFit="1"/>
      <protection/>
    </xf>
    <xf numFmtId="0" fontId="11" fillId="0" borderId="4" xfId="21" applyFont="1" applyFill="1" applyBorder="1" applyAlignment="1">
      <alignment horizontal="center" vertical="center" shrinkToFit="1"/>
      <protection/>
    </xf>
    <xf numFmtId="0" fontId="11" fillId="0" borderId="3" xfId="21" applyFont="1" applyFill="1" applyBorder="1" applyAlignment="1">
      <alignment horizontal="center" vertical="center" shrinkToFit="1"/>
      <protection/>
    </xf>
    <xf numFmtId="0" fontId="11" fillId="0" borderId="0" xfId="21" applyFont="1" applyFill="1" applyAlignment="1">
      <alignment horizontal="center" vertical="center"/>
      <protection/>
    </xf>
    <xf numFmtId="0" fontId="11" fillId="0" borderId="21" xfId="21" applyFont="1" applyFill="1" applyBorder="1" applyAlignment="1">
      <alignment horizontal="center" vertical="center"/>
      <protection/>
    </xf>
    <xf numFmtId="0" fontId="11" fillId="0" borderId="29" xfId="21" applyFont="1" applyFill="1" applyBorder="1" applyAlignment="1">
      <alignment horizontal="center" vertical="center" shrinkToFit="1"/>
      <protection/>
    </xf>
    <xf numFmtId="0" fontId="11" fillId="0" borderId="22" xfId="21" applyFont="1" applyFill="1" applyBorder="1" applyAlignment="1">
      <alignment horizontal="center" vertical="center" shrinkToFit="1"/>
      <protection/>
    </xf>
    <xf numFmtId="0" fontId="11" fillId="0" borderId="30" xfId="21" applyFont="1" applyFill="1" applyBorder="1" applyAlignment="1">
      <alignment horizontal="center" vertical="center" shrinkToFit="1"/>
      <protection/>
    </xf>
    <xf numFmtId="0" fontId="11" fillId="0" borderId="12" xfId="21" applyFont="1" applyFill="1" applyBorder="1" applyAlignment="1">
      <alignment horizontal="center" vertical="center" wrapText="1"/>
      <protection/>
    </xf>
    <xf numFmtId="0" fontId="11" fillId="0" borderId="2" xfId="21" applyFont="1" applyFill="1" applyBorder="1" applyAlignment="1">
      <alignment horizontal="center" vertical="center"/>
      <protection/>
    </xf>
    <xf numFmtId="0" fontId="11" fillId="0" borderId="4" xfId="21" applyFont="1" applyFill="1" applyBorder="1" applyAlignment="1">
      <alignment horizontal="left" vertical="center"/>
      <protection/>
    </xf>
    <xf numFmtId="0" fontId="11" fillId="0" borderId="2" xfId="21" applyFont="1" applyFill="1" applyBorder="1" applyAlignment="1">
      <alignment horizontal="center" vertical="center" shrinkToFit="1"/>
      <protection/>
    </xf>
    <xf numFmtId="0" fontId="11" fillId="0" borderId="4" xfId="21" applyFont="1" applyFill="1" applyBorder="1" applyAlignment="1">
      <alignment horizontal="center" vertical="center" shrinkToFit="1"/>
      <protection/>
    </xf>
    <xf numFmtId="0" fontId="11" fillId="0" borderId="3" xfId="21" applyFont="1" applyFill="1" applyBorder="1" applyAlignment="1">
      <alignment horizontal="center" vertical="center" shrinkToFit="1"/>
      <protection/>
    </xf>
    <xf numFmtId="0" fontId="11" fillId="0" borderId="4" xfId="21" applyFont="1" applyFill="1" applyBorder="1" applyAlignment="1" quotePrefix="1">
      <alignment horizontal="center" vertical="center"/>
      <protection/>
    </xf>
    <xf numFmtId="0" fontId="11" fillId="0" borderId="4" xfId="21" applyFont="1" applyFill="1" applyBorder="1" applyAlignment="1" quotePrefix="1">
      <alignment vertical="center"/>
      <protection/>
    </xf>
    <xf numFmtId="0" fontId="11" fillId="0" borderId="4" xfId="21" applyFont="1" applyFill="1" applyBorder="1" applyAlignment="1">
      <alignment horizontal="center" vertical="center" wrapText="1"/>
      <protection/>
    </xf>
    <xf numFmtId="0" fontId="11" fillId="0" borderId="4" xfId="21" applyFont="1" applyFill="1" applyBorder="1" applyAlignment="1">
      <alignment horizontal="right" vertical="center" wrapText="1"/>
      <protection/>
    </xf>
    <xf numFmtId="0" fontId="11" fillId="0" borderId="3" xfId="21" applyFont="1" applyFill="1" applyBorder="1" applyAlignment="1">
      <alignment horizontal="center" vertical="center" wrapText="1"/>
      <protection/>
    </xf>
    <xf numFmtId="0" fontId="11" fillId="0" borderId="22" xfId="21" applyFont="1" applyFill="1" applyBorder="1" applyAlignment="1">
      <alignment horizontal="center" vertical="center" shrinkToFit="1"/>
      <protection/>
    </xf>
    <xf numFmtId="0" fontId="11" fillId="0" borderId="22" xfId="21" applyFont="1" applyFill="1" applyBorder="1" applyAlignment="1" quotePrefix="1">
      <alignment horizontal="center" vertical="center"/>
      <protection/>
    </xf>
    <xf numFmtId="0" fontId="11" fillId="0" borderId="22" xfId="21" applyFont="1" applyFill="1" applyBorder="1" applyAlignment="1" quotePrefix="1">
      <alignment vertical="center"/>
      <protection/>
    </xf>
    <xf numFmtId="0" fontId="11" fillId="0" borderId="22" xfId="21" applyFont="1" applyFill="1" applyBorder="1" applyAlignment="1">
      <alignment horizontal="center" vertical="center" wrapText="1"/>
      <protection/>
    </xf>
    <xf numFmtId="0" fontId="11" fillId="0" borderId="22" xfId="21" applyFont="1" applyFill="1" applyBorder="1" applyAlignment="1">
      <alignment horizontal="right" vertical="center" wrapText="1"/>
      <protection/>
    </xf>
    <xf numFmtId="0" fontId="11" fillId="0" borderId="30" xfId="21" applyFont="1" applyFill="1" applyBorder="1" applyAlignment="1">
      <alignment horizontal="center" vertical="center" wrapText="1"/>
      <protection/>
    </xf>
    <xf numFmtId="0" fontId="11" fillId="0" borderId="108" xfId="21" applyFont="1" applyFill="1" applyBorder="1" applyAlignment="1">
      <alignment horizontal="center" vertical="center" shrinkToFit="1"/>
      <protection/>
    </xf>
    <xf numFmtId="0" fontId="11" fillId="0" borderId="109" xfId="21" applyFont="1" applyFill="1" applyBorder="1" applyAlignment="1" quotePrefix="1">
      <alignment horizontal="center" vertical="center"/>
      <protection/>
    </xf>
    <xf numFmtId="0" fontId="11" fillId="0" borderId="109" xfId="21" applyFont="1" applyFill="1" applyBorder="1" applyAlignment="1">
      <alignment horizontal="center" vertical="center" shrinkToFit="1"/>
      <protection/>
    </xf>
    <xf numFmtId="0" fontId="11" fillId="0" borderId="109" xfId="21" applyFont="1" applyFill="1" applyBorder="1" applyAlignment="1" quotePrefix="1">
      <alignment vertical="center"/>
      <protection/>
    </xf>
    <xf numFmtId="0" fontId="11" fillId="0" borderId="109" xfId="21" applyFont="1" applyFill="1" applyBorder="1" applyAlignment="1">
      <alignment horizontal="center" vertical="center" wrapText="1"/>
      <protection/>
    </xf>
    <xf numFmtId="0" fontId="11" fillId="0" borderId="109" xfId="21" applyFont="1" applyFill="1" applyBorder="1" applyAlignment="1">
      <alignment horizontal="right" vertical="center" wrapText="1"/>
      <protection/>
    </xf>
    <xf numFmtId="0" fontId="11" fillId="0" borderId="110" xfId="21" applyFont="1" applyFill="1" applyBorder="1" applyAlignment="1">
      <alignment horizontal="center" vertical="center" wrapText="1"/>
      <protection/>
    </xf>
    <xf numFmtId="0" fontId="11" fillId="0" borderId="111" xfId="21" applyFont="1" applyFill="1" applyBorder="1" applyAlignment="1">
      <alignment horizontal="center" vertical="center"/>
      <protection/>
    </xf>
    <xf numFmtId="0" fontId="11" fillId="0" borderId="112" xfId="21" applyFont="1" applyFill="1" applyBorder="1" applyAlignment="1">
      <alignment horizontal="center" vertical="center"/>
      <protection/>
    </xf>
    <xf numFmtId="0" fontId="11" fillId="0" borderId="113" xfId="21" applyFont="1" applyFill="1" applyBorder="1" applyAlignment="1">
      <alignment horizontal="left" vertical="center"/>
      <protection/>
    </xf>
    <xf numFmtId="0" fontId="11" fillId="0" borderId="112" xfId="21" applyFont="1" applyFill="1" applyBorder="1" applyAlignment="1">
      <alignment horizontal="center" vertical="center" shrinkToFit="1"/>
      <protection/>
    </xf>
    <xf numFmtId="0" fontId="11" fillId="0" borderId="113" xfId="21" applyFont="1" applyFill="1" applyBorder="1" applyAlignment="1">
      <alignment horizontal="center" vertical="center" shrinkToFit="1"/>
      <protection/>
    </xf>
    <xf numFmtId="0" fontId="11" fillId="0" borderId="114" xfId="21" applyFont="1" applyFill="1" applyBorder="1" applyAlignment="1">
      <alignment horizontal="center" vertical="center" shrinkToFit="1"/>
      <protection/>
    </xf>
    <xf numFmtId="0" fontId="11" fillId="0" borderId="29" xfId="21" applyFont="1" applyFill="1" applyBorder="1" applyAlignment="1">
      <alignment horizontal="center" vertical="center" shrinkToFit="1"/>
      <protection/>
    </xf>
    <xf numFmtId="0" fontId="11" fillId="0" borderId="0" xfId="21" applyFont="1" applyFill="1" applyBorder="1" applyAlignment="1">
      <alignment vertical="center"/>
      <protection/>
    </xf>
    <xf numFmtId="0" fontId="11" fillId="0" borderId="0" xfId="21" applyFont="1" applyFill="1" applyBorder="1" applyAlignment="1">
      <alignment vertical="center" shrinkToFit="1"/>
      <protection/>
    </xf>
    <xf numFmtId="0" fontId="16" fillId="0" borderId="0" xfId="23" applyFont="1" applyFill="1" applyAlignment="1">
      <alignment horizontal="center" vertical="center" shrinkToFit="1"/>
      <protection/>
    </xf>
    <xf numFmtId="0" fontId="11" fillId="0" borderId="0" xfId="23" applyFont="1" applyFill="1" applyAlignment="1">
      <alignment vertical="center" shrinkToFit="1"/>
      <protection/>
    </xf>
    <xf numFmtId="0" fontId="11" fillId="0" borderId="0" xfId="23" applyFont="1" applyFill="1" applyBorder="1" applyAlignment="1">
      <alignment vertical="center" shrinkToFit="1"/>
      <protection/>
    </xf>
    <xf numFmtId="0" fontId="10" fillId="0" borderId="0" xfId="23" applyFont="1" applyFill="1" applyAlignment="1">
      <alignment horizontal="right" vertical="center" shrinkToFit="1"/>
      <protection/>
    </xf>
    <xf numFmtId="0" fontId="10" fillId="0" borderId="0" xfId="23" applyFont="1" applyFill="1" applyAlignment="1">
      <alignment horizontal="right" vertical="center" shrinkToFit="1"/>
      <protection/>
    </xf>
    <xf numFmtId="0" fontId="26" fillId="0" borderId="0" xfId="23" applyFont="1" applyFill="1" applyAlignment="1">
      <alignment vertical="center" shrinkToFit="1"/>
      <protection/>
    </xf>
    <xf numFmtId="0" fontId="11" fillId="0" borderId="0" xfId="25" applyFill="1" applyAlignment="1">
      <alignment vertical="center" shrinkToFit="1"/>
      <protection/>
    </xf>
    <xf numFmtId="0" fontId="26" fillId="0" borderId="0" xfId="25" applyFont="1" applyFill="1" applyAlignment="1">
      <alignment horizontal="center" vertical="center" shrinkToFit="1"/>
      <protection/>
    </xf>
    <xf numFmtId="0" fontId="27" fillId="0" borderId="0" xfId="25" applyFont="1" applyFill="1" applyAlignment="1">
      <alignment vertical="center" shrinkToFit="1"/>
      <protection/>
    </xf>
    <xf numFmtId="0" fontId="27" fillId="0" borderId="0" xfId="25" applyFont="1" applyFill="1" applyAlignment="1">
      <alignment horizontal="center" vertical="center" shrinkToFit="1"/>
      <protection/>
    </xf>
    <xf numFmtId="0" fontId="27" fillId="0" borderId="0" xfId="25" applyFont="1" applyFill="1" applyAlignment="1">
      <alignment horizontal="center" vertical="center" shrinkToFit="1"/>
      <protection/>
    </xf>
    <xf numFmtId="0" fontId="27" fillId="0" borderId="0" xfId="25" applyFont="1" applyFill="1" applyAlignment="1">
      <alignment horizontal="right" vertical="center" shrinkToFit="1"/>
      <protection/>
    </xf>
    <xf numFmtId="0" fontId="16" fillId="0" borderId="0" xfId="25" applyFont="1" applyFill="1" applyAlignment="1">
      <alignment vertical="center" shrinkToFit="1"/>
      <protection/>
    </xf>
    <xf numFmtId="0" fontId="27" fillId="0" borderId="0" xfId="25" applyFont="1" applyFill="1" applyAlignment="1">
      <alignment vertical="center" shrinkToFit="1"/>
      <protection/>
    </xf>
    <xf numFmtId="0" fontId="11" fillId="0" borderId="22" xfId="23" applyFont="1" applyFill="1" applyBorder="1" applyAlignment="1">
      <alignment horizontal="right" vertical="center" shrinkToFit="1"/>
      <protection/>
    </xf>
    <xf numFmtId="0" fontId="16" fillId="0" borderId="20" xfId="23" applyFont="1" applyFill="1" applyBorder="1" applyAlignment="1">
      <alignment horizontal="center" vertical="center" shrinkToFit="1"/>
      <protection/>
    </xf>
    <xf numFmtId="0" fontId="11" fillId="0" borderId="115" xfId="23" applyFont="1" applyFill="1" applyBorder="1" applyAlignment="1">
      <alignment horizontal="center" vertical="center" shrinkToFit="1"/>
      <protection/>
    </xf>
    <xf numFmtId="0" fontId="11" fillId="0" borderId="108" xfId="23" applyFont="1" applyFill="1" applyBorder="1" applyAlignment="1">
      <alignment horizontal="center" vertical="center" shrinkToFit="1"/>
      <protection/>
    </xf>
    <xf numFmtId="0" fontId="11" fillId="0" borderId="109" xfId="23" applyFont="1" applyFill="1" applyBorder="1" applyAlignment="1">
      <alignment horizontal="center" vertical="center" shrinkToFit="1"/>
      <protection/>
    </xf>
    <xf numFmtId="0" fontId="11" fillId="0" borderId="110" xfId="23" applyFont="1" applyFill="1" applyBorder="1" applyAlignment="1">
      <alignment horizontal="center" vertical="center" shrinkToFit="1"/>
      <protection/>
    </xf>
    <xf numFmtId="0" fontId="11" fillId="0" borderId="112" xfId="23" applyFont="1" applyFill="1" applyBorder="1" applyAlignment="1">
      <alignment vertical="center" shrinkToFit="1"/>
      <protection/>
    </xf>
    <xf numFmtId="0" fontId="11" fillId="0" borderId="113" xfId="23" applyFont="1" applyFill="1" applyBorder="1" applyAlignment="1">
      <alignment vertical="center" shrinkToFit="1"/>
      <protection/>
    </xf>
    <xf numFmtId="0" fontId="11" fillId="0" borderId="114" xfId="23" applyFont="1" applyFill="1" applyBorder="1" applyAlignment="1">
      <alignment vertical="center" shrinkToFit="1"/>
      <protection/>
    </xf>
    <xf numFmtId="0" fontId="11" fillId="0" borderId="0" xfId="23" applyFont="1" applyFill="1" applyAlignment="1">
      <alignment horizontal="center" vertical="center" shrinkToFit="1"/>
      <protection/>
    </xf>
    <xf numFmtId="0" fontId="16" fillId="0" borderId="67" xfId="23" applyFont="1" applyFill="1" applyBorder="1" applyAlignment="1">
      <alignment horizontal="center" vertical="center" shrinkToFit="1"/>
      <protection/>
    </xf>
    <xf numFmtId="0" fontId="11" fillId="0" borderId="67" xfId="23" applyFont="1" applyFill="1" applyBorder="1" applyAlignment="1">
      <alignment horizontal="center" vertical="center" shrinkToFit="1"/>
      <protection/>
    </xf>
    <xf numFmtId="56" fontId="11" fillId="0" borderId="67" xfId="23" applyNumberFormat="1" applyFont="1" applyFill="1" applyBorder="1" applyAlignment="1">
      <alignment vertical="center" shrinkToFit="1"/>
      <protection/>
    </xf>
    <xf numFmtId="0" fontId="11" fillId="0" borderId="67" xfId="23" applyFont="1" applyFill="1" applyBorder="1" applyAlignment="1">
      <alignment vertical="center" shrinkToFit="1"/>
      <protection/>
    </xf>
    <xf numFmtId="0" fontId="11" fillId="0" borderId="116" xfId="23" applyNumberFormat="1" applyFont="1" applyFill="1" applyBorder="1" applyAlignment="1">
      <alignment vertical="center" shrinkToFit="1"/>
      <protection/>
    </xf>
    <xf numFmtId="0" fontId="11" fillId="0" borderId="117" xfId="23" applyNumberFormat="1" applyFont="1" applyFill="1" applyBorder="1" applyAlignment="1">
      <alignment vertical="center" shrinkToFit="1"/>
      <protection/>
    </xf>
    <xf numFmtId="0" fontId="11" fillId="0" borderId="117" xfId="23" applyNumberFormat="1" applyFont="1" applyFill="1" applyBorder="1" applyAlignment="1">
      <alignment horizontal="center" vertical="center" shrinkToFit="1"/>
      <protection/>
    </xf>
    <xf numFmtId="0" fontId="11" fillId="0" borderId="68" xfId="23" applyNumberFormat="1" applyFont="1" applyFill="1" applyBorder="1" applyAlignment="1">
      <alignment horizontal="center" vertical="center" shrinkToFit="1"/>
      <protection/>
    </xf>
    <xf numFmtId="38" fontId="11" fillId="0" borderId="116" xfId="17" applyFont="1" applyFill="1" applyBorder="1" applyAlignment="1">
      <alignment vertical="center" shrinkToFit="1"/>
    </xf>
    <xf numFmtId="38" fontId="11" fillId="0" borderId="68" xfId="17" applyFont="1" applyFill="1" applyBorder="1" applyAlignment="1">
      <alignment vertical="center" shrinkToFit="1"/>
    </xf>
    <xf numFmtId="0" fontId="16" fillId="0" borderId="70" xfId="23" applyFont="1" applyFill="1" applyBorder="1" applyAlignment="1">
      <alignment horizontal="center" vertical="center" shrinkToFit="1"/>
      <protection/>
    </xf>
    <xf numFmtId="0" fontId="11" fillId="0" borderId="70" xfId="23" applyFont="1" applyFill="1" applyBorder="1" applyAlignment="1">
      <alignment horizontal="center" vertical="center" shrinkToFit="1"/>
      <protection/>
    </xf>
    <xf numFmtId="56" fontId="11" fillId="0" borderId="70" xfId="23" applyNumberFormat="1" applyFont="1" applyFill="1" applyBorder="1" applyAlignment="1">
      <alignment vertical="center" shrinkToFit="1"/>
      <protection/>
    </xf>
    <xf numFmtId="0" fontId="11" fillId="0" borderId="70" xfId="23" applyFont="1" applyFill="1" applyBorder="1" applyAlignment="1">
      <alignment vertical="center" shrinkToFit="1"/>
      <protection/>
    </xf>
    <xf numFmtId="0" fontId="11" fillId="0" borderId="118" xfId="23" applyNumberFormat="1" applyFont="1" applyFill="1" applyBorder="1" applyAlignment="1">
      <alignment vertical="center" shrinkToFit="1"/>
      <protection/>
    </xf>
    <xf numFmtId="0" fontId="11" fillId="0" borderId="119" xfId="23" applyNumberFormat="1" applyFont="1" applyFill="1" applyBorder="1" applyAlignment="1">
      <alignment vertical="center" shrinkToFit="1"/>
      <protection/>
    </xf>
    <xf numFmtId="0" fontId="11" fillId="0" borderId="71" xfId="23" applyNumberFormat="1" applyFont="1" applyFill="1" applyBorder="1" applyAlignment="1">
      <alignment vertical="center" shrinkToFit="1"/>
      <protection/>
    </xf>
    <xf numFmtId="38" fontId="11" fillId="0" borderId="118" xfId="17" applyFont="1" applyFill="1" applyBorder="1" applyAlignment="1">
      <alignment vertical="center" shrinkToFit="1"/>
    </xf>
    <xf numFmtId="38" fontId="11" fillId="0" borderId="71" xfId="17" applyFont="1" applyFill="1" applyBorder="1" applyAlignment="1">
      <alignment vertical="center" shrinkToFit="1"/>
    </xf>
    <xf numFmtId="0" fontId="16" fillId="0" borderId="74" xfId="23" applyFont="1" applyFill="1" applyBorder="1" applyAlignment="1">
      <alignment horizontal="center" vertical="center" shrinkToFit="1"/>
      <protection/>
    </xf>
    <xf numFmtId="0" fontId="11" fillId="0" borderId="74" xfId="23" applyFont="1" applyFill="1" applyBorder="1" applyAlignment="1">
      <alignment horizontal="center" vertical="center" shrinkToFit="1"/>
      <protection/>
    </xf>
    <xf numFmtId="56" fontId="11" fillId="0" borderId="74" xfId="23" applyNumberFormat="1" applyFont="1" applyFill="1" applyBorder="1" applyAlignment="1">
      <alignment vertical="center" shrinkToFit="1"/>
      <protection/>
    </xf>
    <xf numFmtId="0" fontId="11" fillId="0" borderId="74" xfId="23" applyFont="1" applyFill="1" applyBorder="1" applyAlignment="1">
      <alignment vertical="center" shrinkToFit="1"/>
      <protection/>
    </xf>
    <xf numFmtId="0" fontId="11" fillId="0" borderId="77" xfId="23" applyNumberFormat="1" applyFont="1" applyFill="1" applyBorder="1" applyAlignment="1">
      <alignment vertical="center" shrinkToFit="1"/>
      <protection/>
    </xf>
    <xf numFmtId="0" fontId="11" fillId="0" borderId="120" xfId="23" applyNumberFormat="1" applyFont="1" applyFill="1" applyBorder="1" applyAlignment="1">
      <alignment vertical="center" shrinkToFit="1"/>
      <protection/>
    </xf>
    <xf numFmtId="0" fontId="11" fillId="0" borderId="75" xfId="23" applyNumberFormat="1" applyFont="1" applyFill="1" applyBorder="1" applyAlignment="1">
      <alignment vertical="center" shrinkToFit="1"/>
      <protection/>
    </xf>
    <xf numFmtId="38" fontId="11" fillId="0" borderId="77" xfId="17" applyFont="1" applyFill="1" applyBorder="1" applyAlignment="1">
      <alignment vertical="center" shrinkToFit="1"/>
    </xf>
    <xf numFmtId="38" fontId="11" fillId="0" borderId="75" xfId="17" applyFont="1" applyFill="1" applyBorder="1" applyAlignment="1">
      <alignment vertical="center" shrinkToFit="1"/>
    </xf>
    <xf numFmtId="38" fontId="11" fillId="0" borderId="108" xfId="17" applyFont="1" applyFill="1" applyBorder="1" applyAlignment="1">
      <alignment vertical="center" shrinkToFit="1"/>
    </xf>
    <xf numFmtId="0" fontId="11" fillId="0" borderId="110" xfId="23" applyFont="1" applyFill="1" applyBorder="1" applyAlignment="1">
      <alignment horizontal="center" vertical="center" shrinkToFit="1"/>
      <protection/>
    </xf>
    <xf numFmtId="0" fontId="11" fillId="0" borderId="21" xfId="23" applyFont="1" applyFill="1" applyBorder="1" applyAlignment="1">
      <alignment vertical="center" shrinkToFit="1"/>
      <protection/>
    </xf>
    <xf numFmtId="0" fontId="11" fillId="0" borderId="121" xfId="23" applyFont="1" applyFill="1" applyBorder="1" applyAlignment="1">
      <alignment vertical="center" shrinkToFit="1"/>
      <protection/>
    </xf>
    <xf numFmtId="56" fontId="11" fillId="0" borderId="121" xfId="23" applyNumberFormat="1" applyFont="1" applyFill="1" applyBorder="1" applyAlignment="1">
      <alignment vertical="center" shrinkToFit="1"/>
      <protection/>
    </xf>
    <xf numFmtId="0" fontId="11" fillId="0" borderId="72" xfId="23" applyNumberFormat="1" applyFont="1" applyFill="1" applyBorder="1" applyAlignment="1">
      <alignment vertical="center" shrinkToFit="1"/>
      <protection/>
    </xf>
    <xf numFmtId="0" fontId="11" fillId="0" borderId="122" xfId="23" applyNumberFormat="1" applyFont="1" applyFill="1" applyBorder="1" applyAlignment="1">
      <alignment vertical="center" shrinkToFit="1"/>
      <protection/>
    </xf>
    <xf numFmtId="0" fontId="11" fillId="0" borderId="73" xfId="23" applyNumberFormat="1" applyFont="1" applyFill="1" applyBorder="1" applyAlignment="1">
      <alignment vertical="center" shrinkToFit="1"/>
      <protection/>
    </xf>
    <xf numFmtId="38" fontId="11" fillId="0" borderId="72" xfId="17" applyFont="1" applyFill="1" applyBorder="1" applyAlignment="1">
      <alignment vertical="center" shrinkToFit="1"/>
    </xf>
    <xf numFmtId="38" fontId="11" fillId="0" borderId="73" xfId="17" applyFont="1" applyFill="1" applyBorder="1" applyAlignment="1">
      <alignment vertical="center" shrinkToFit="1"/>
    </xf>
    <xf numFmtId="0" fontId="11" fillId="0" borderId="115" xfId="23" applyFont="1" applyFill="1" applyBorder="1" applyAlignment="1">
      <alignment vertical="center" shrinkToFit="1"/>
      <protection/>
    </xf>
    <xf numFmtId="0" fontId="16" fillId="0" borderId="0" xfId="23" applyFont="1" applyFill="1" applyBorder="1" applyAlignment="1">
      <alignment horizontal="center" vertical="center"/>
      <protection/>
    </xf>
    <xf numFmtId="0" fontId="27" fillId="0" borderId="0" xfId="23" applyFont="1" applyFill="1" applyBorder="1" applyAlignment="1">
      <alignment vertical="center"/>
      <protection/>
    </xf>
    <xf numFmtId="0" fontId="27" fillId="0" borderId="23" xfId="23" applyFont="1" applyFill="1" applyBorder="1" applyAlignment="1">
      <alignment horizontal="center" vertical="center"/>
      <protection/>
    </xf>
    <xf numFmtId="0" fontId="11" fillId="0" borderId="23" xfId="23" applyFont="1" applyFill="1" applyBorder="1" applyAlignment="1">
      <alignment horizontal="center" vertical="center"/>
      <protection/>
    </xf>
    <xf numFmtId="38" fontId="11" fillId="0" borderId="23" xfId="17" applyFont="1" applyFill="1" applyBorder="1" applyAlignment="1">
      <alignment vertical="center"/>
    </xf>
    <xf numFmtId="0" fontId="11" fillId="0" borderId="23" xfId="23" applyFont="1" applyFill="1" applyBorder="1" applyAlignment="1">
      <alignment vertical="center"/>
      <protection/>
    </xf>
    <xf numFmtId="0" fontId="11" fillId="0" borderId="0" xfId="23" applyFont="1" applyFill="1" applyBorder="1" applyAlignment="1">
      <alignment vertical="center"/>
      <protection/>
    </xf>
    <xf numFmtId="0" fontId="16" fillId="0" borderId="0" xfId="23" applyFont="1" applyFill="1" applyAlignment="1">
      <alignment horizontal="center" vertical="center"/>
      <protection/>
    </xf>
    <xf numFmtId="0" fontId="11" fillId="0" borderId="0" xfId="23" applyFont="1" applyFill="1" applyAlignment="1">
      <alignment vertical="center"/>
      <protection/>
    </xf>
    <xf numFmtId="0" fontId="26" fillId="0" borderId="0" xfId="23" applyFont="1" applyFill="1" applyAlignment="1">
      <alignment horizontal="centerContinuous" vertical="center" shrinkToFit="1"/>
      <protection/>
    </xf>
    <xf numFmtId="0" fontId="11" fillId="0" borderId="0" xfId="25" applyFill="1" applyAlignment="1">
      <alignment horizontal="centerContinuous" vertical="center" shrinkToFit="1"/>
      <protection/>
    </xf>
    <xf numFmtId="0" fontId="11" fillId="0" borderId="0" xfId="25" applyFill="1" applyBorder="1" applyAlignment="1">
      <alignment horizontal="centerContinuous" vertical="center" shrinkToFit="1"/>
      <protection/>
    </xf>
    <xf numFmtId="0" fontId="11" fillId="0" borderId="0" xfId="25" applyFont="1" applyFill="1" applyBorder="1" applyAlignment="1">
      <alignment horizontal="centerContinuous" vertical="center" shrinkToFit="1"/>
      <protection/>
    </xf>
    <xf numFmtId="0" fontId="16" fillId="0" borderId="121" xfId="23" applyFont="1" applyFill="1" applyBorder="1" applyAlignment="1">
      <alignment horizontal="center" vertical="center" shrinkToFit="1"/>
      <protection/>
    </xf>
    <xf numFmtId="0" fontId="11" fillId="0" borderId="2" xfId="23" applyFont="1" applyFill="1" applyBorder="1" applyAlignment="1">
      <alignment horizontal="center" vertical="center" shrinkToFit="1"/>
      <protection/>
    </xf>
    <xf numFmtId="0" fontId="11" fillId="0" borderId="4" xfId="23" applyFont="1" applyFill="1" applyBorder="1" applyAlignment="1">
      <alignment horizontal="center" vertical="center" shrinkToFit="1"/>
      <protection/>
    </xf>
    <xf numFmtId="0" fontId="11" fillId="0" borderId="3" xfId="23" applyFont="1" applyFill="1" applyBorder="1" applyAlignment="1">
      <alignment horizontal="center" vertical="center" shrinkToFit="1"/>
      <protection/>
    </xf>
    <xf numFmtId="38" fontId="11" fillId="0" borderId="2" xfId="17" applyFont="1" applyFill="1" applyBorder="1" applyAlignment="1">
      <alignment vertical="center" shrinkToFit="1"/>
    </xf>
    <xf numFmtId="0" fontId="11" fillId="0" borderId="3" xfId="23" applyFont="1" applyFill="1" applyBorder="1" applyAlignment="1">
      <alignment horizontal="center" vertical="center" shrinkToFit="1"/>
      <protection/>
    </xf>
    <xf numFmtId="0" fontId="11" fillId="0" borderId="12" xfId="23" applyFont="1" applyFill="1" applyBorder="1" applyAlignment="1">
      <alignment vertical="center" shrinkToFit="1"/>
      <protection/>
    </xf>
    <xf numFmtId="0" fontId="27" fillId="0" borderId="0" xfId="23" applyFont="1" applyFill="1" applyBorder="1" applyAlignment="1">
      <alignment horizontal="center" vertical="center"/>
      <protection/>
    </xf>
    <xf numFmtId="0" fontId="11" fillId="0" borderId="0" xfId="23" applyFont="1" applyFill="1" applyBorder="1" applyAlignment="1">
      <alignment horizontal="center" vertical="center"/>
      <protection/>
    </xf>
    <xf numFmtId="38" fontId="11" fillId="0" borderId="0" xfId="17" applyFont="1" applyFill="1" applyBorder="1" applyAlignment="1">
      <alignment vertical="center"/>
    </xf>
    <xf numFmtId="0" fontId="26" fillId="0" borderId="0" xfId="23" applyFont="1" applyFill="1" applyAlignment="1">
      <alignment horizontal="center" vertical="center" shrinkToFit="1"/>
      <protection/>
    </xf>
    <xf numFmtId="0" fontId="27" fillId="0" borderId="0" xfId="25" applyFont="1" applyFill="1" applyBorder="1" applyAlignment="1">
      <alignment vertical="center" shrinkToFit="1"/>
      <protection/>
    </xf>
    <xf numFmtId="0" fontId="11" fillId="0" borderId="116" xfId="23" applyFont="1" applyFill="1" applyBorder="1" applyAlignment="1">
      <alignment horizontal="center" vertical="center" shrinkToFit="1"/>
      <protection/>
    </xf>
    <xf numFmtId="0" fontId="11" fillId="0" borderId="68" xfId="23" applyFont="1" applyFill="1" applyBorder="1" applyAlignment="1">
      <alignment horizontal="center" vertical="center" shrinkToFit="1"/>
      <protection/>
    </xf>
    <xf numFmtId="0" fontId="11" fillId="0" borderId="1" xfId="23" applyNumberFormat="1" applyFont="1" applyFill="1" applyBorder="1" applyAlignment="1">
      <alignment horizontal="center" vertical="center" shrinkToFit="1"/>
      <protection/>
    </xf>
    <xf numFmtId="0" fontId="11" fillId="0" borderId="23" xfId="23" applyNumberFormat="1" applyFont="1" applyFill="1" applyBorder="1" applyAlignment="1">
      <alignment horizontal="center" vertical="center" shrinkToFit="1"/>
      <protection/>
    </xf>
    <xf numFmtId="0" fontId="11" fillId="0" borderId="118" xfId="23" applyFont="1" applyFill="1" applyBorder="1" applyAlignment="1">
      <alignment horizontal="center" vertical="center" shrinkToFit="1"/>
      <protection/>
    </xf>
    <xf numFmtId="0" fontId="11" fillId="0" borderId="71" xfId="23" applyFont="1" applyFill="1" applyBorder="1" applyAlignment="1">
      <alignment horizontal="center" vertical="center" shrinkToFit="1"/>
      <protection/>
    </xf>
    <xf numFmtId="0" fontId="11" fillId="0" borderId="118" xfId="23" applyNumberFormat="1" applyFont="1" applyFill="1" applyBorder="1" applyAlignment="1">
      <alignment horizontal="center" vertical="center" shrinkToFit="1"/>
      <protection/>
    </xf>
    <xf numFmtId="0" fontId="11" fillId="0" borderId="119" xfId="23" applyNumberFormat="1" applyFont="1" applyFill="1" applyBorder="1" applyAlignment="1">
      <alignment horizontal="center" vertical="center" shrinkToFit="1"/>
      <protection/>
    </xf>
    <xf numFmtId="0" fontId="11" fillId="0" borderId="71" xfId="23" applyNumberFormat="1" applyFont="1" applyFill="1" applyBorder="1" applyAlignment="1">
      <alignment horizontal="center" vertical="center" shrinkToFit="1"/>
      <protection/>
    </xf>
    <xf numFmtId="0" fontId="11" fillId="0" borderId="72" xfId="23" applyFont="1" applyFill="1" applyBorder="1" applyAlignment="1">
      <alignment horizontal="center" vertical="center" shrinkToFit="1"/>
      <protection/>
    </xf>
    <xf numFmtId="0" fontId="11" fillId="0" borderId="73" xfId="23" applyFont="1" applyFill="1" applyBorder="1" applyAlignment="1">
      <alignment horizontal="center" vertical="center" shrinkToFit="1"/>
      <protection/>
    </xf>
    <xf numFmtId="0" fontId="11" fillId="0" borderId="73" xfId="23" applyNumberFormat="1" applyFont="1" applyFill="1" applyBorder="1" applyAlignment="1">
      <alignment horizontal="center" vertical="center" shrinkToFit="1"/>
      <protection/>
    </xf>
    <xf numFmtId="0" fontId="11" fillId="0" borderId="123" xfId="23" applyNumberFormat="1" applyFont="1" applyFill="1" applyBorder="1" applyAlignment="1">
      <alignment horizontal="center" vertical="center" shrinkToFit="1"/>
      <protection/>
    </xf>
    <xf numFmtId="0" fontId="11" fillId="0" borderId="124" xfId="23" applyNumberFormat="1" applyFont="1" applyFill="1" applyBorder="1" applyAlignment="1">
      <alignment horizontal="center" vertical="center" shrinkToFit="1"/>
      <protection/>
    </xf>
    <xf numFmtId="0" fontId="11" fillId="0" borderId="116" xfId="23" applyNumberFormat="1" applyFont="1" applyFill="1" applyBorder="1" applyAlignment="1">
      <alignment horizontal="center" vertical="center" shrinkToFit="1"/>
      <protection/>
    </xf>
    <xf numFmtId="0" fontId="11" fillId="0" borderId="117" xfId="23" applyNumberFormat="1" applyFont="1" applyFill="1" applyBorder="1" applyAlignment="1">
      <alignment horizontal="center" vertical="center" shrinkToFit="1"/>
      <protection/>
    </xf>
    <xf numFmtId="0" fontId="26" fillId="0" borderId="0" xfId="23" applyFont="1" applyFill="1" applyAlignment="1">
      <alignment horizontal="center" vertical="center"/>
      <protection/>
    </xf>
    <xf numFmtId="0" fontId="27" fillId="0" borderId="0" xfId="23" applyFont="1" applyFill="1" applyAlignment="1">
      <alignment horizontal="center" vertical="center"/>
      <protection/>
    </xf>
    <xf numFmtId="0" fontId="11" fillId="0" borderId="68" xfId="23" applyFont="1" applyFill="1" applyBorder="1" applyAlignment="1">
      <alignment horizontal="center" vertical="center" shrinkToFit="1"/>
      <protection/>
    </xf>
    <xf numFmtId="0" fontId="11" fillId="0" borderId="71" xfId="23" applyFont="1" applyFill="1" applyBorder="1" applyAlignment="1">
      <alignment horizontal="center" vertical="center" shrinkToFit="1"/>
      <protection/>
    </xf>
    <xf numFmtId="0" fontId="11" fillId="0" borderId="73" xfId="23" applyFont="1" applyFill="1" applyBorder="1" applyAlignment="1">
      <alignment horizontal="center" vertical="center" shrinkToFit="1"/>
      <protection/>
    </xf>
    <xf numFmtId="0" fontId="11" fillId="0" borderId="72" xfId="23" applyNumberFormat="1" applyFont="1" applyFill="1" applyBorder="1" applyAlignment="1">
      <alignment horizontal="center" vertical="center" shrinkToFit="1"/>
      <protection/>
    </xf>
    <xf numFmtId="0" fontId="11" fillId="0" borderId="122" xfId="23" applyNumberFormat="1" applyFont="1" applyFill="1" applyBorder="1" applyAlignment="1">
      <alignment horizontal="center" vertical="center" shrinkToFit="1"/>
      <protection/>
    </xf>
    <xf numFmtId="0" fontId="11" fillId="0" borderId="125" xfId="23" applyFont="1" applyFill="1" applyBorder="1" applyAlignment="1">
      <alignment horizontal="center" vertical="center" shrinkToFit="1"/>
      <protection/>
    </xf>
    <xf numFmtId="0" fontId="26" fillId="0" borderId="0" xfId="25" applyFont="1" applyFill="1" applyAlignment="1">
      <alignment horizontal="center" vertical="center" shrinkToFit="1"/>
      <protection/>
    </xf>
    <xf numFmtId="0" fontId="27" fillId="0" borderId="0" xfId="25" applyFont="1" applyFill="1" applyBorder="1" applyAlignment="1">
      <alignment vertical="center" shrinkToFit="1"/>
      <protection/>
    </xf>
    <xf numFmtId="0" fontId="11" fillId="0" borderId="108" xfId="23" applyFont="1" applyFill="1" applyBorder="1" applyAlignment="1">
      <alignment horizontal="center" vertical="center" shrinkToFit="1"/>
      <protection/>
    </xf>
    <xf numFmtId="0" fontId="11" fillId="0" borderId="116" xfId="23" applyFont="1" applyFill="1" applyBorder="1" applyAlignment="1">
      <alignment horizontal="center" vertical="center" shrinkToFit="1"/>
      <protection/>
    </xf>
    <xf numFmtId="0" fontId="11" fillId="0" borderId="116" xfId="23" applyFont="1" applyFill="1" applyBorder="1" applyAlignment="1">
      <alignment vertical="center" shrinkToFit="1"/>
      <protection/>
    </xf>
    <xf numFmtId="38" fontId="11" fillId="0" borderId="117" xfId="17" applyFont="1" applyFill="1" applyBorder="1" applyAlignment="1">
      <alignment vertical="center" shrinkToFit="1"/>
    </xf>
    <xf numFmtId="0" fontId="11" fillId="0" borderId="118" xfId="23" applyFont="1" applyFill="1" applyBorder="1" applyAlignment="1">
      <alignment horizontal="center" vertical="center" shrinkToFit="1"/>
      <protection/>
    </xf>
    <xf numFmtId="0" fontId="11" fillId="0" borderId="118" xfId="23" applyFont="1" applyFill="1" applyBorder="1" applyAlignment="1">
      <alignment vertical="center" shrinkToFit="1"/>
      <protection/>
    </xf>
    <xf numFmtId="38" fontId="11" fillId="0" borderId="119" xfId="17" applyFont="1" applyFill="1" applyBorder="1" applyAlignment="1">
      <alignment vertical="center" shrinkToFit="1"/>
    </xf>
    <xf numFmtId="0" fontId="11" fillId="0" borderId="72" xfId="23" applyFont="1" applyFill="1" applyBorder="1" applyAlignment="1">
      <alignment vertical="center" shrinkToFit="1"/>
      <protection/>
    </xf>
    <xf numFmtId="0" fontId="11" fillId="0" borderId="77" xfId="23" applyFont="1" applyFill="1" applyBorder="1" applyAlignment="1">
      <alignment vertical="center" shrinkToFit="1"/>
      <protection/>
    </xf>
    <xf numFmtId="0" fontId="11" fillId="0" borderId="75" xfId="23" applyNumberFormat="1" applyFont="1" applyFill="1" applyBorder="1" applyAlignment="1">
      <alignment horizontal="center" vertical="center" shrinkToFit="1"/>
      <protection/>
    </xf>
    <xf numFmtId="0" fontId="11" fillId="0" borderId="119" xfId="23" applyNumberFormat="1" applyFont="1" applyFill="1" applyBorder="1" applyAlignment="1">
      <alignment horizontal="center" vertical="center" shrinkToFit="1"/>
      <protection/>
    </xf>
    <xf numFmtId="38" fontId="11" fillId="0" borderId="1" xfId="17" applyFont="1" applyFill="1" applyBorder="1" applyAlignment="1">
      <alignment vertical="center" shrinkToFit="1"/>
    </xf>
    <xf numFmtId="38" fontId="11" fillId="0" borderId="23" xfId="17" applyFont="1" applyFill="1" applyBorder="1" applyAlignment="1">
      <alignment vertical="center" shrinkToFit="1"/>
    </xf>
    <xf numFmtId="38" fontId="11" fillId="0" borderId="118" xfId="17" applyFont="1" applyFill="1" applyBorder="1" applyAlignment="1">
      <alignment vertical="center" shrinkToFit="1"/>
    </xf>
    <xf numFmtId="38" fontId="11" fillId="0" borderId="119" xfId="17" applyFont="1" applyFill="1" applyBorder="1" applyAlignment="1">
      <alignment vertical="center" shrinkToFit="1"/>
    </xf>
    <xf numFmtId="0" fontId="11" fillId="0" borderId="122" xfId="23" applyNumberFormat="1" applyFont="1" applyFill="1" applyBorder="1" applyAlignment="1">
      <alignment horizontal="center" vertical="center" shrinkToFit="1"/>
      <protection/>
    </xf>
    <xf numFmtId="38" fontId="11" fillId="0" borderId="77" xfId="17" applyFont="1" applyFill="1" applyBorder="1" applyAlignment="1">
      <alignment vertical="center" shrinkToFit="1"/>
    </xf>
    <xf numFmtId="38" fontId="11" fillId="0" borderId="120" xfId="17" applyFont="1" applyFill="1" applyBorder="1" applyAlignment="1">
      <alignment vertical="center" shrinkToFit="1"/>
    </xf>
    <xf numFmtId="38" fontId="11" fillId="0" borderId="95" xfId="17" applyFont="1" applyFill="1" applyBorder="1" applyAlignment="1">
      <alignment vertical="center" shrinkToFit="1"/>
    </xf>
    <xf numFmtId="38" fontId="11" fillId="0" borderId="64" xfId="17" applyFont="1" applyFill="1" applyBorder="1" applyAlignment="1">
      <alignment vertical="center" shrinkToFit="1"/>
    </xf>
    <xf numFmtId="0" fontId="11" fillId="0" borderId="90" xfId="23" applyFont="1" applyFill="1" applyBorder="1" applyAlignment="1">
      <alignment horizontal="center" vertical="center" shrinkToFit="1"/>
      <protection/>
    </xf>
    <xf numFmtId="0" fontId="11" fillId="0" borderId="124" xfId="23" applyNumberFormat="1" applyFont="1" applyFill="1" applyBorder="1" applyAlignment="1">
      <alignment horizontal="center" vertical="center" shrinkToFit="1"/>
      <protection/>
    </xf>
    <xf numFmtId="38" fontId="11" fillId="0" borderId="116" xfId="17" applyFont="1" applyFill="1" applyBorder="1" applyAlignment="1">
      <alignment vertical="center" shrinkToFit="1"/>
    </xf>
    <xf numFmtId="38" fontId="11" fillId="0" borderId="117" xfId="17" applyFont="1" applyFill="1" applyBorder="1" applyAlignment="1">
      <alignment vertical="center" shrinkToFit="1"/>
    </xf>
    <xf numFmtId="38" fontId="11" fillId="0" borderId="108" xfId="17" applyFont="1" applyFill="1" applyBorder="1" applyAlignment="1">
      <alignment vertical="center" shrinkToFit="1"/>
    </xf>
    <xf numFmtId="38" fontId="11" fillId="0" borderId="109" xfId="17" applyFont="1" applyFill="1" applyBorder="1" applyAlignment="1">
      <alignment vertical="center" shrinkToFit="1"/>
    </xf>
    <xf numFmtId="38" fontId="11" fillId="0" borderId="112" xfId="17" applyFont="1" applyFill="1" applyBorder="1" applyAlignment="1">
      <alignment vertical="center" shrinkToFit="1"/>
    </xf>
    <xf numFmtId="38" fontId="11" fillId="0" borderId="113" xfId="17" applyFont="1" applyFill="1" applyBorder="1" applyAlignment="1">
      <alignment vertical="center" shrinkToFit="1"/>
    </xf>
    <xf numFmtId="0" fontId="0" fillId="0" borderId="0" xfId="22">
      <alignment/>
      <protection/>
    </xf>
    <xf numFmtId="0" fontId="10" fillId="0" borderId="0" xfId="22" applyFont="1" applyAlignment="1">
      <alignment horizontal="right" vertical="center"/>
      <protection/>
    </xf>
    <xf numFmtId="0" fontId="4" fillId="0" borderId="0" xfId="22" applyFont="1" applyAlignment="1">
      <alignment horizontal="center" vertical="center"/>
      <protection/>
    </xf>
    <xf numFmtId="0" fontId="12" fillId="0" borderId="0" xfId="22" applyFont="1" applyFill="1" applyAlignment="1">
      <alignment horizontal="right" vertical="center"/>
      <protection/>
    </xf>
    <xf numFmtId="0" fontId="12" fillId="0" borderId="0" xfId="22" applyFont="1" applyFill="1" applyAlignment="1">
      <alignment horizontal="center" vertical="center"/>
      <protection/>
    </xf>
    <xf numFmtId="0" fontId="12" fillId="0" borderId="0" xfId="22" applyFont="1" applyFill="1" applyAlignment="1">
      <alignment horizontal="center" vertical="center"/>
      <protection/>
    </xf>
    <xf numFmtId="0" fontId="12" fillId="0" borderId="0" xfId="22" applyFont="1" applyFill="1" applyAlignment="1">
      <alignment vertical="center"/>
      <protection/>
    </xf>
    <xf numFmtId="0" fontId="22" fillId="0" borderId="0" xfId="22" applyFont="1" applyFill="1" applyAlignment="1">
      <alignment vertical="center"/>
      <protection/>
    </xf>
    <xf numFmtId="0" fontId="11" fillId="0" borderId="0" xfId="22" applyFont="1" applyFill="1" applyAlignment="1">
      <alignment vertical="center"/>
      <protection/>
    </xf>
    <xf numFmtId="0" fontId="30" fillId="0" borderId="0" xfId="22" applyFont="1">
      <alignment/>
      <protection/>
    </xf>
    <xf numFmtId="0" fontId="0" fillId="0" borderId="2" xfId="22" applyFont="1" applyBorder="1" applyAlignment="1">
      <alignment horizontal="center" vertical="center"/>
      <protection/>
    </xf>
    <xf numFmtId="0" fontId="0" fillId="0" borderId="4" xfId="22" applyFont="1" applyBorder="1" applyAlignment="1">
      <alignment horizontal="center" vertical="center"/>
      <protection/>
    </xf>
    <xf numFmtId="0" fontId="0" fillId="0" borderId="3" xfId="22" applyFont="1" applyBorder="1" applyAlignment="1">
      <alignment horizontal="center" vertical="center"/>
      <protection/>
    </xf>
    <xf numFmtId="0" fontId="0" fillId="0" borderId="4" xfId="22" applyBorder="1" applyAlignment="1">
      <alignment horizontal="center"/>
      <protection/>
    </xf>
    <xf numFmtId="0" fontId="0" fillId="0" borderId="3" xfId="22" applyBorder="1" applyAlignment="1">
      <alignment horizontal="center"/>
      <protection/>
    </xf>
    <xf numFmtId="0" fontId="0" fillId="0" borderId="12" xfId="22" applyBorder="1" applyAlignment="1">
      <alignment horizontal="center" vertical="center"/>
      <protection/>
    </xf>
    <xf numFmtId="0" fontId="0" fillId="0" borderId="2" xfId="22" applyBorder="1" applyAlignment="1">
      <alignment horizontal="center"/>
      <protection/>
    </xf>
    <xf numFmtId="0" fontId="0" fillId="0" borderId="126" xfId="22" applyBorder="1" applyAlignment="1">
      <alignment horizontal="center" vertical="center"/>
      <protection/>
    </xf>
    <xf numFmtId="0" fontId="0" fillId="0" borderId="3" xfId="22" applyBorder="1" applyAlignment="1">
      <alignment horizontal="center" vertical="center"/>
      <protection/>
    </xf>
    <xf numFmtId="0" fontId="0" fillId="0" borderId="2" xfId="22" applyBorder="1" applyAlignment="1">
      <alignment horizontal="center" vertical="center"/>
      <protection/>
    </xf>
    <xf numFmtId="0" fontId="0" fillId="0" borderId="4" xfId="22" applyBorder="1" applyAlignment="1">
      <alignment horizontal="center" vertical="center"/>
      <protection/>
    </xf>
    <xf numFmtId="0" fontId="0" fillId="0" borderId="3" xfId="22" applyBorder="1" applyAlignment="1">
      <alignment horizontal="center" vertical="center"/>
      <protection/>
    </xf>
    <xf numFmtId="0" fontId="0" fillId="0" borderId="12" xfId="22" applyBorder="1" applyAlignment="1">
      <alignment horizontal="center" vertical="center"/>
      <protection/>
    </xf>
    <xf numFmtId="0" fontId="0" fillId="0" borderId="12" xfId="22" applyBorder="1" applyAlignment="1">
      <alignment horizontal="center" vertical="center" wrapText="1"/>
      <protection/>
    </xf>
    <xf numFmtId="0" fontId="0" fillId="0" borderId="126" xfId="22" applyBorder="1">
      <alignment/>
      <protection/>
    </xf>
    <xf numFmtId="0" fontId="0" fillId="0" borderId="12" xfId="22" applyBorder="1" applyAlignment="1">
      <alignment horizontal="right" vertical="center"/>
      <protection/>
    </xf>
    <xf numFmtId="0" fontId="0" fillId="0" borderId="12" xfId="22" applyBorder="1">
      <alignment/>
      <protection/>
    </xf>
    <xf numFmtId="0" fontId="0" fillId="0" borderId="2" xfId="22" applyBorder="1" applyAlignment="1">
      <alignment horizontal="right" vertical="center"/>
      <protection/>
    </xf>
    <xf numFmtId="0" fontId="0" fillId="0" borderId="3" xfId="22" applyBorder="1" applyAlignment="1">
      <alignment horizontal="right" vertical="center"/>
      <protection/>
    </xf>
    <xf numFmtId="0" fontId="0" fillId="0" borderId="127" xfId="22" applyBorder="1">
      <alignment/>
      <protection/>
    </xf>
    <xf numFmtId="0" fontId="0" fillId="0" borderId="0" xfId="22" applyFont="1">
      <alignment/>
      <protection/>
    </xf>
    <xf numFmtId="0" fontId="0" fillId="0" borderId="0" xfId="23" applyFont="1" applyFill="1" applyBorder="1" applyAlignment="1">
      <alignment vertical="center"/>
      <protection/>
    </xf>
    <xf numFmtId="0" fontId="27" fillId="0" borderId="0" xfId="23" applyFont="1" applyFill="1" applyAlignment="1">
      <alignment vertical="center" shrinkToFit="1"/>
      <protection/>
    </xf>
    <xf numFmtId="0" fontId="27" fillId="0" borderId="0" xfId="23" applyFont="1" applyFill="1" applyAlignment="1">
      <alignment horizontal="center" vertical="center" shrinkToFit="1"/>
      <protection/>
    </xf>
    <xf numFmtId="0" fontId="11" fillId="0" borderId="116" xfId="23" applyFont="1" applyFill="1" applyBorder="1" applyAlignment="1">
      <alignment vertical="center" shrinkToFit="1"/>
      <protection/>
    </xf>
    <xf numFmtId="0" fontId="11" fillId="0" borderId="68" xfId="23" applyFont="1" applyFill="1" applyBorder="1" applyAlignment="1">
      <alignment vertical="center" shrinkToFit="1"/>
      <protection/>
    </xf>
    <xf numFmtId="0" fontId="14" fillId="0" borderId="116" xfId="23" applyFont="1" applyFill="1" applyBorder="1" applyAlignment="1">
      <alignment horizontal="center" vertical="center" shrinkToFit="1"/>
      <protection/>
    </xf>
    <xf numFmtId="0" fontId="14" fillId="0" borderId="68" xfId="23" applyFont="1" applyFill="1" applyBorder="1" applyAlignment="1">
      <alignment horizontal="center" vertical="center" shrinkToFit="1"/>
      <protection/>
    </xf>
    <xf numFmtId="0" fontId="11" fillId="0" borderId="117" xfId="23" applyFont="1" applyFill="1" applyBorder="1" applyAlignment="1">
      <alignment vertical="center" shrinkToFit="1"/>
      <protection/>
    </xf>
    <xf numFmtId="0" fontId="11" fillId="0" borderId="118" xfId="23" applyFont="1" applyFill="1" applyBorder="1" applyAlignment="1">
      <alignment vertical="center" shrinkToFit="1"/>
      <protection/>
    </xf>
    <xf numFmtId="0" fontId="11" fillId="0" borderId="71" xfId="23" applyFont="1" applyFill="1" applyBorder="1" applyAlignment="1">
      <alignment vertical="center" shrinkToFit="1"/>
      <protection/>
    </xf>
    <xf numFmtId="0" fontId="14" fillId="0" borderId="118" xfId="23" applyFont="1" applyFill="1" applyBorder="1" applyAlignment="1">
      <alignment horizontal="center" vertical="center" shrinkToFit="1"/>
      <protection/>
    </xf>
    <xf numFmtId="0" fontId="14" fillId="0" borderId="71" xfId="23" applyFont="1" applyFill="1" applyBorder="1" applyAlignment="1">
      <alignment horizontal="center" vertical="center" shrinkToFit="1"/>
      <protection/>
    </xf>
    <xf numFmtId="0" fontId="11" fillId="0" borderId="119" xfId="23" applyFont="1" applyFill="1" applyBorder="1" applyAlignment="1">
      <alignment vertical="center" shrinkToFit="1"/>
      <protection/>
    </xf>
    <xf numFmtId="0" fontId="14" fillId="0" borderId="77" xfId="23" applyFont="1" applyFill="1" applyBorder="1" applyAlignment="1">
      <alignment horizontal="center" vertical="center" shrinkToFit="1"/>
      <protection/>
    </xf>
    <xf numFmtId="0" fontId="27" fillId="0" borderId="0" xfId="23" applyFont="1" applyFill="1" applyBorder="1" applyAlignment="1">
      <alignment vertical="center" shrinkToFit="1"/>
      <protection/>
    </xf>
    <xf numFmtId="0" fontId="16" fillId="0" borderId="0" xfId="25" applyFont="1" applyFill="1" applyAlignment="1">
      <alignment vertical="center" shrinkToFit="1"/>
      <protection/>
    </xf>
    <xf numFmtId="0" fontId="11" fillId="0" borderId="117" xfId="23" applyFont="1" applyFill="1" applyBorder="1" applyAlignment="1">
      <alignment horizontal="center" vertical="center" shrinkToFit="1"/>
      <protection/>
    </xf>
    <xf numFmtId="0" fontId="11" fillId="0" borderId="119" xfId="23" applyFont="1" applyFill="1" applyBorder="1" applyAlignment="1">
      <alignment horizontal="center" vertical="center" shrinkToFit="1"/>
      <protection/>
    </xf>
    <xf numFmtId="0" fontId="11" fillId="0" borderId="93" xfId="23" applyFont="1" applyFill="1" applyBorder="1" applyAlignment="1">
      <alignment vertical="center" shrinkToFit="1"/>
      <protection/>
    </xf>
    <xf numFmtId="0" fontId="11" fillId="0" borderId="122" xfId="23" applyFont="1" applyFill="1" applyBorder="1" applyAlignment="1">
      <alignment horizontal="center" vertical="center" shrinkToFit="1"/>
      <protection/>
    </xf>
    <xf numFmtId="0" fontId="16" fillId="0" borderId="0" xfId="0" applyFont="1" applyAlignment="1">
      <alignment/>
    </xf>
    <xf numFmtId="0" fontId="31" fillId="0" borderId="0" xfId="0" applyFont="1" applyAlignment="1">
      <alignment horizontal="centerContinuous"/>
    </xf>
    <xf numFmtId="0" fontId="16" fillId="0" borderId="0" xfId="0" applyFont="1" applyAlignment="1">
      <alignment horizontal="centerContinuous"/>
    </xf>
    <xf numFmtId="0" fontId="16" fillId="0" borderId="0" xfId="0" applyFont="1" applyBorder="1" applyAlignment="1">
      <alignment horizontal="left" vertical="center"/>
    </xf>
    <xf numFmtId="0" fontId="0" fillId="0" borderId="0" xfId="0" applyBorder="1" applyAlignment="1">
      <alignment horizontal="left"/>
    </xf>
    <xf numFmtId="0" fontId="16" fillId="0" borderId="0" xfId="0" applyFont="1" applyBorder="1" applyAlignment="1">
      <alignment vertical="center"/>
    </xf>
    <xf numFmtId="0" fontId="0" fillId="0" borderId="0" xfId="0" applyBorder="1" applyAlignment="1">
      <alignment/>
    </xf>
    <xf numFmtId="0" fontId="16" fillId="0" borderId="12" xfId="0" applyFont="1" applyBorder="1" applyAlignment="1">
      <alignment horizontal="distributed"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16" fillId="0" borderId="2" xfId="0" applyFont="1" applyBorder="1" applyAlignment="1">
      <alignment horizontal="right" vertical="center"/>
    </xf>
    <xf numFmtId="0" fontId="16" fillId="0" borderId="4" xfId="0" applyFont="1" applyBorder="1" applyAlignment="1">
      <alignment horizontal="right" vertical="center"/>
    </xf>
    <xf numFmtId="0" fontId="16" fillId="0" borderId="3" xfId="0" applyFont="1" applyBorder="1" applyAlignment="1">
      <alignment horizontal="right" vertical="center"/>
    </xf>
    <xf numFmtId="0" fontId="16" fillId="0" borderId="12" xfId="0" applyFont="1" applyBorder="1" applyAlignment="1">
      <alignment horizontal="right" vertical="center"/>
    </xf>
    <xf numFmtId="0" fontId="16" fillId="0" borderId="12" xfId="0" applyFont="1" applyBorder="1" applyAlignment="1">
      <alignment horizontal="distributed"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0" xfId="0" applyFont="1" applyBorder="1" applyAlignment="1">
      <alignment vertical="center" wrapText="1"/>
    </xf>
    <xf numFmtId="0" fontId="23" fillId="0" borderId="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16" fillId="0" borderId="21" xfId="0" applyFont="1" applyBorder="1" applyAlignment="1">
      <alignment vertical="center" wrapText="1"/>
    </xf>
    <xf numFmtId="0" fontId="23" fillId="0" borderId="2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3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9" xfId="0" applyFont="1" applyBorder="1" applyAlignment="1">
      <alignment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0" xfId="0" applyFont="1" applyBorder="1" applyAlignment="1">
      <alignment horizontal="center" vertical="center" wrapText="1"/>
    </xf>
    <xf numFmtId="0" fontId="14" fillId="0" borderId="20" xfId="0" applyFont="1" applyBorder="1" applyAlignment="1">
      <alignment vertical="center" wrapText="1"/>
    </xf>
    <xf numFmtId="0" fontId="14" fillId="0" borderId="1" xfId="0" applyFont="1" applyBorder="1" applyAlignment="1">
      <alignment horizontal="center" vertical="center" wrapText="1"/>
    </xf>
    <xf numFmtId="0" fontId="14" fillId="0" borderId="9" xfId="0" applyFont="1" applyBorder="1" applyAlignment="1">
      <alignment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1" xfId="0" applyFont="1" applyBorder="1" applyAlignment="1">
      <alignment vertical="center" wrapText="1"/>
    </xf>
    <xf numFmtId="0" fontId="14" fillId="0" borderId="29" xfId="0" applyFont="1" applyBorder="1" applyAlignment="1">
      <alignment horizontal="center" vertical="center" wrapText="1"/>
    </xf>
    <xf numFmtId="0" fontId="16" fillId="0" borderId="0" xfId="0" applyFont="1" applyBorder="1" applyAlignment="1">
      <alignment horizontal="distributed" vertical="center"/>
    </xf>
    <xf numFmtId="0" fontId="16" fillId="0" borderId="0" xfId="0" applyFont="1" applyBorder="1" applyAlignment="1">
      <alignment/>
    </xf>
    <xf numFmtId="0" fontId="32" fillId="0" borderId="0" xfId="0" applyFont="1" applyFill="1" applyAlignment="1">
      <alignment vertical="center"/>
    </xf>
    <xf numFmtId="0" fontId="33" fillId="0" borderId="0" xfId="0" applyFont="1" applyFill="1" applyAlignment="1">
      <alignment horizontal="center" vertical="center"/>
    </xf>
    <xf numFmtId="0" fontId="34" fillId="0" borderId="0" xfId="0" applyFont="1" applyFill="1" applyAlignment="1">
      <alignment vertical="center"/>
    </xf>
    <xf numFmtId="0" fontId="10" fillId="0" borderId="0" xfId="0" applyFont="1" applyFill="1" applyAlignment="1">
      <alignment horizontal="centerContinuous" vertical="center"/>
    </xf>
    <xf numFmtId="0" fontId="32" fillId="0" borderId="0" xfId="0" applyFont="1" applyFill="1" applyAlignment="1">
      <alignment horizontal="centerContinuous"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2" xfId="0" applyFont="1" applyFill="1" applyBorder="1" applyAlignment="1">
      <alignment horizontal="center" vertical="center"/>
    </xf>
    <xf numFmtId="0" fontId="32" fillId="0" borderId="4" xfId="0" applyFont="1" applyFill="1" applyBorder="1" applyAlignment="1">
      <alignment vertical="center"/>
    </xf>
    <xf numFmtId="0" fontId="32" fillId="0" borderId="0" xfId="0" applyFont="1" applyFill="1" applyBorder="1" applyAlignment="1">
      <alignment vertical="center"/>
    </xf>
    <xf numFmtId="0" fontId="35" fillId="0" borderId="20" xfId="0" applyFont="1" applyFill="1" applyBorder="1" applyAlignment="1">
      <alignment vertical="center" textRotation="255" wrapText="1"/>
    </xf>
    <xf numFmtId="0" fontId="36" fillId="0" borderId="12" xfId="0" applyFont="1" applyFill="1" applyBorder="1" applyAlignment="1">
      <alignment vertical="center" wrapText="1"/>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5" fillId="0" borderId="21" xfId="0" applyFont="1" applyFill="1" applyBorder="1" applyAlignment="1">
      <alignment vertical="center" textRotation="255" wrapText="1"/>
    </xf>
    <xf numFmtId="0" fontId="35" fillId="0" borderId="12" xfId="0" applyFont="1" applyFill="1" applyBorder="1" applyAlignment="1">
      <alignment vertical="center" textRotation="255" wrapText="1"/>
    </xf>
    <xf numFmtId="0" fontId="35" fillId="0" borderId="9" xfId="0" applyFont="1" applyFill="1" applyBorder="1" applyAlignment="1">
      <alignment vertical="center" textRotation="255" wrapText="1"/>
    </xf>
    <xf numFmtId="0" fontId="32" fillId="0" borderId="12" xfId="0" applyFont="1" applyFill="1" applyBorder="1" applyAlignment="1">
      <alignment vertical="center"/>
    </xf>
  </cellXfs>
  <cellStyles count="13">
    <cellStyle name="Normal" xfId="0"/>
    <cellStyle name="Percent" xfId="15"/>
    <cellStyle name="Hyperlink" xfId="16"/>
    <cellStyle name="Comma [0]" xfId="17"/>
    <cellStyle name="Comma" xfId="18"/>
    <cellStyle name="Currency [0]" xfId="19"/>
    <cellStyle name="Currency" xfId="20"/>
    <cellStyle name="標準_14クラブマネジャー活動謝金支払明細" xfId="21"/>
    <cellStyle name="標準_16賃金業務実績報告書" xfId="22"/>
    <cellStyle name="標準_支払明細表" xfId="23"/>
    <cellStyle name="標準_謝金・旅費明細書" xfId="24"/>
    <cellStyle name="標準_様式３－０９－１～１０各科目支払明細表"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2</xdr:row>
      <xdr:rowOff>47625</xdr:rowOff>
    </xdr:from>
    <xdr:to>
      <xdr:col>17</xdr:col>
      <xdr:colOff>409575</xdr:colOff>
      <xdr:row>12</xdr:row>
      <xdr:rowOff>95250</xdr:rowOff>
    </xdr:to>
    <xdr:sp>
      <xdr:nvSpPr>
        <xdr:cNvPr id="1" name="AutoShape 1"/>
        <xdr:cNvSpPr>
          <a:spLocks/>
        </xdr:cNvSpPr>
      </xdr:nvSpPr>
      <xdr:spPr>
        <a:xfrm>
          <a:off x="7934325" y="485775"/>
          <a:ext cx="828675" cy="1800225"/>
        </a:xfrm>
        <a:prstGeom prst="wedgeRectCallout">
          <a:avLst>
            <a:gd name="adj1" fmla="val -85634"/>
            <a:gd name="adj2" fmla="val -181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数字の1を入力すると、区分の□が■に変換されます。また、１を入力することで、区分別に単純な足算をしたものである。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0</xdr:rowOff>
    </xdr:from>
    <xdr:to>
      <xdr:col>0</xdr:col>
      <xdr:colOff>1371600</xdr:colOff>
      <xdr:row>11</xdr:row>
      <xdr:rowOff>0</xdr:rowOff>
    </xdr:to>
    <xdr:sp>
      <xdr:nvSpPr>
        <xdr:cNvPr id="1" name="AutoShape 1"/>
        <xdr:cNvSpPr>
          <a:spLocks/>
        </xdr:cNvSpPr>
      </xdr:nvSpPr>
      <xdr:spPr>
        <a:xfrm>
          <a:off x="85725" y="2466975"/>
          <a:ext cx="1285875" cy="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t>期日、事業名、会場、参加者対象者、参加者数、実施種目、実施内容等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tabSelected="1" zoomScale="75" zoomScaleNormal="75" workbookViewId="0" topLeftCell="A1">
      <selection activeCell="I6" sqref="I6:I7"/>
    </sheetView>
  </sheetViews>
  <sheetFormatPr defaultColWidth="9.00390625" defaultRowHeight="13.5"/>
  <cols>
    <col min="1" max="1" width="4.625" style="37" customWidth="1"/>
    <col min="2" max="2" width="9.00390625" style="37" customWidth="1"/>
    <col min="3" max="3" width="10.75390625" style="37" customWidth="1"/>
    <col min="4" max="5" width="9.00390625" style="37" customWidth="1"/>
    <col min="6" max="6" width="3.25390625" style="37" customWidth="1"/>
    <col min="7" max="7" width="10.625" style="37" customWidth="1"/>
    <col min="8" max="8" width="6.875" style="37" customWidth="1"/>
    <col min="9" max="9" width="10.125" style="37" customWidth="1"/>
    <col min="10" max="10" width="6.75390625" style="37" customWidth="1"/>
    <col min="11" max="11" width="16.375" style="37" customWidth="1"/>
    <col min="12" max="12" width="19.75390625" style="37" customWidth="1"/>
    <col min="13" max="14" width="7.375" style="37" customWidth="1"/>
    <col min="15" max="15" width="4.875" style="37" customWidth="1"/>
    <col min="16" max="16" width="5.625" style="37" customWidth="1"/>
    <col min="17" max="16384" width="9.00390625" style="37" customWidth="1"/>
  </cols>
  <sheetData>
    <row r="1" spans="13:15" ht="24" customHeight="1">
      <c r="M1" s="77" t="s">
        <v>125</v>
      </c>
      <c r="N1" s="77"/>
      <c r="O1" s="77"/>
    </row>
    <row r="2" spans="1:5" ht="18.75">
      <c r="A2" s="95" t="s">
        <v>105</v>
      </c>
      <c r="B2" s="95"/>
      <c r="C2" s="95"/>
      <c r="D2" s="95"/>
      <c r="E2" s="36" t="s">
        <v>106</v>
      </c>
    </row>
    <row r="3" spans="1:9" ht="7.5" customHeight="1" thickBot="1">
      <c r="A3" s="38"/>
      <c r="B3" s="38"/>
      <c r="C3" s="38"/>
      <c r="D3" s="38"/>
      <c r="E3" s="38"/>
      <c r="F3" s="38"/>
      <c r="G3" s="38"/>
      <c r="H3" s="38"/>
      <c r="I3" s="38"/>
    </row>
    <row r="4" spans="1:15" ht="23.25" customHeight="1" thickBot="1">
      <c r="A4" s="109" t="s">
        <v>2</v>
      </c>
      <c r="B4" s="79"/>
      <c r="C4" s="99" t="s">
        <v>44</v>
      </c>
      <c r="D4" s="99"/>
      <c r="E4" s="99"/>
      <c r="F4" s="99"/>
      <c r="G4" s="100"/>
      <c r="H4" s="96" t="s">
        <v>12</v>
      </c>
      <c r="I4" s="75" t="s">
        <v>107</v>
      </c>
      <c r="J4" s="72"/>
      <c r="K4" s="73"/>
      <c r="L4" s="73"/>
      <c r="M4" s="74"/>
      <c r="N4" s="72"/>
      <c r="O4" s="78" t="s">
        <v>9</v>
      </c>
    </row>
    <row r="5" spans="1:15" ht="23.25" customHeight="1">
      <c r="A5" s="97" t="s">
        <v>3</v>
      </c>
      <c r="B5" s="101"/>
      <c r="C5" s="103"/>
      <c r="D5" s="104"/>
      <c r="E5" s="104"/>
      <c r="F5" s="104"/>
      <c r="G5" s="105"/>
      <c r="H5" s="97"/>
      <c r="I5" s="76"/>
      <c r="J5" s="86"/>
      <c r="K5" s="87"/>
      <c r="L5" s="87"/>
      <c r="M5" s="88"/>
      <c r="N5" s="86"/>
      <c r="O5" s="60"/>
    </row>
    <row r="6" spans="1:15" ht="23.25" customHeight="1">
      <c r="A6" s="97"/>
      <c r="B6" s="101"/>
      <c r="C6" s="103"/>
      <c r="D6" s="104"/>
      <c r="E6" s="104"/>
      <c r="F6" s="104"/>
      <c r="G6" s="105"/>
      <c r="H6" s="97"/>
      <c r="I6" s="80" t="s">
        <v>124</v>
      </c>
      <c r="J6" s="103"/>
      <c r="K6" s="104"/>
      <c r="L6" s="104"/>
      <c r="M6" s="101"/>
      <c r="N6" s="103"/>
      <c r="O6" s="105" t="s">
        <v>9</v>
      </c>
    </row>
    <row r="7" spans="1:15" ht="23.25" customHeight="1" thickBot="1">
      <c r="A7" s="98"/>
      <c r="B7" s="102"/>
      <c r="C7" s="106"/>
      <c r="D7" s="107"/>
      <c r="E7" s="107"/>
      <c r="F7" s="107"/>
      <c r="G7" s="108"/>
      <c r="H7" s="98"/>
      <c r="I7" s="81"/>
      <c r="J7" s="106"/>
      <c r="K7" s="107"/>
      <c r="L7" s="107"/>
      <c r="M7" s="102"/>
      <c r="N7" s="106"/>
      <c r="O7" s="108"/>
    </row>
    <row r="8" spans="8:9" ht="5.25" customHeight="1">
      <c r="H8" s="38"/>
      <c r="I8" s="38"/>
    </row>
    <row r="9" spans="1:15" ht="19.5" customHeight="1">
      <c r="A9" s="31" t="s">
        <v>46</v>
      </c>
      <c r="B9" s="92" t="s">
        <v>14</v>
      </c>
      <c r="C9" s="94"/>
      <c r="D9" s="92" t="s">
        <v>8</v>
      </c>
      <c r="E9" s="93"/>
      <c r="F9" s="94"/>
      <c r="G9" s="91" t="s">
        <v>31</v>
      </c>
      <c r="H9" s="91"/>
      <c r="I9" s="91"/>
      <c r="J9" s="92" t="s">
        <v>11</v>
      </c>
      <c r="K9" s="93"/>
      <c r="L9" s="93"/>
      <c r="M9" s="93"/>
      <c r="N9" s="93"/>
      <c r="O9" s="94"/>
    </row>
    <row r="10" spans="1:15" ht="18" customHeight="1">
      <c r="A10" s="89">
        <v>1</v>
      </c>
      <c r="B10" s="83" t="s">
        <v>108</v>
      </c>
      <c r="C10" s="85"/>
      <c r="D10" s="83"/>
      <c r="E10" s="84"/>
      <c r="F10" s="85"/>
      <c r="G10" s="91"/>
      <c r="H10" s="91"/>
      <c r="I10" s="91"/>
      <c r="J10" s="83"/>
      <c r="K10" s="84"/>
      <c r="L10" s="84"/>
      <c r="M10" s="84"/>
      <c r="N10" s="84"/>
      <c r="O10" s="85"/>
    </row>
    <row r="11" spans="1:15" ht="18" customHeight="1">
      <c r="A11" s="90"/>
      <c r="B11" s="86" t="s">
        <v>43</v>
      </c>
      <c r="C11" s="88"/>
      <c r="D11" s="86"/>
      <c r="E11" s="87"/>
      <c r="F11" s="88"/>
      <c r="G11" s="91"/>
      <c r="H11" s="91"/>
      <c r="I11" s="91"/>
      <c r="J11" s="86"/>
      <c r="K11" s="87"/>
      <c r="L11" s="87"/>
      <c r="M11" s="87"/>
      <c r="N11" s="87"/>
      <c r="O11" s="88"/>
    </row>
    <row r="12" spans="1:15" ht="18" customHeight="1">
      <c r="A12" s="89">
        <v>2</v>
      </c>
      <c r="B12" s="83" t="s">
        <v>108</v>
      </c>
      <c r="C12" s="85"/>
      <c r="D12" s="83"/>
      <c r="E12" s="84"/>
      <c r="F12" s="85"/>
      <c r="G12" s="91"/>
      <c r="H12" s="91"/>
      <c r="I12" s="91"/>
      <c r="J12" s="83"/>
      <c r="K12" s="84"/>
      <c r="L12" s="84"/>
      <c r="M12" s="84"/>
      <c r="N12" s="84"/>
      <c r="O12" s="85"/>
    </row>
    <row r="13" spans="1:15" ht="18" customHeight="1">
      <c r="A13" s="90"/>
      <c r="B13" s="86" t="s">
        <v>43</v>
      </c>
      <c r="C13" s="88"/>
      <c r="D13" s="86"/>
      <c r="E13" s="87"/>
      <c r="F13" s="88"/>
      <c r="G13" s="91"/>
      <c r="H13" s="91"/>
      <c r="I13" s="91"/>
      <c r="J13" s="86"/>
      <c r="K13" s="87"/>
      <c r="L13" s="87"/>
      <c r="M13" s="87"/>
      <c r="N13" s="87"/>
      <c r="O13" s="88"/>
    </row>
    <row r="14" spans="1:15" ht="18" customHeight="1">
      <c r="A14" s="89">
        <v>3</v>
      </c>
      <c r="B14" s="83" t="s">
        <v>108</v>
      </c>
      <c r="C14" s="85"/>
      <c r="D14" s="83"/>
      <c r="E14" s="84"/>
      <c r="F14" s="85"/>
      <c r="G14" s="91"/>
      <c r="H14" s="91"/>
      <c r="I14" s="91"/>
      <c r="J14" s="83"/>
      <c r="K14" s="84"/>
      <c r="L14" s="84"/>
      <c r="M14" s="84"/>
      <c r="N14" s="84"/>
      <c r="O14" s="85"/>
    </row>
    <row r="15" spans="1:15" ht="18" customHeight="1">
      <c r="A15" s="90"/>
      <c r="B15" s="86" t="s">
        <v>43</v>
      </c>
      <c r="C15" s="88"/>
      <c r="D15" s="86"/>
      <c r="E15" s="87"/>
      <c r="F15" s="88"/>
      <c r="G15" s="91"/>
      <c r="H15" s="91"/>
      <c r="I15" s="91"/>
      <c r="J15" s="86"/>
      <c r="K15" s="87"/>
      <c r="L15" s="87"/>
      <c r="M15" s="87"/>
      <c r="N15" s="87"/>
      <c r="O15" s="88"/>
    </row>
    <row r="16" spans="1:15" ht="18" customHeight="1">
      <c r="A16" s="89">
        <v>4</v>
      </c>
      <c r="B16" s="83" t="s">
        <v>108</v>
      </c>
      <c r="C16" s="85"/>
      <c r="D16" s="83"/>
      <c r="E16" s="84"/>
      <c r="F16" s="85"/>
      <c r="G16" s="91"/>
      <c r="H16" s="91"/>
      <c r="I16" s="91"/>
      <c r="J16" s="83"/>
      <c r="K16" s="84"/>
      <c r="L16" s="84"/>
      <c r="M16" s="84"/>
      <c r="N16" s="84"/>
      <c r="O16" s="85"/>
    </row>
    <row r="17" spans="1:15" ht="18" customHeight="1">
      <c r="A17" s="90"/>
      <c r="B17" s="86" t="s">
        <v>43</v>
      </c>
      <c r="C17" s="88"/>
      <c r="D17" s="86"/>
      <c r="E17" s="87"/>
      <c r="F17" s="88"/>
      <c r="G17" s="91"/>
      <c r="H17" s="91"/>
      <c r="I17" s="91"/>
      <c r="J17" s="86"/>
      <c r="K17" s="87"/>
      <c r="L17" s="87"/>
      <c r="M17" s="87"/>
      <c r="N17" s="87"/>
      <c r="O17" s="88"/>
    </row>
    <row r="18" spans="1:15" ht="18" customHeight="1">
      <c r="A18" s="89">
        <v>5</v>
      </c>
      <c r="B18" s="83" t="s">
        <v>108</v>
      </c>
      <c r="C18" s="85"/>
      <c r="D18" s="83"/>
      <c r="E18" s="84"/>
      <c r="F18" s="85"/>
      <c r="G18" s="91"/>
      <c r="H18" s="91"/>
      <c r="I18" s="91"/>
      <c r="J18" s="83"/>
      <c r="K18" s="84"/>
      <c r="L18" s="84"/>
      <c r="M18" s="84"/>
      <c r="N18" s="84"/>
      <c r="O18" s="85"/>
    </row>
    <row r="19" spans="1:15" ht="18" customHeight="1">
      <c r="A19" s="90"/>
      <c r="B19" s="86" t="s">
        <v>43</v>
      </c>
      <c r="C19" s="88"/>
      <c r="D19" s="86"/>
      <c r="E19" s="87"/>
      <c r="F19" s="88"/>
      <c r="G19" s="91"/>
      <c r="H19" s="91"/>
      <c r="I19" s="91"/>
      <c r="J19" s="86"/>
      <c r="K19" s="87"/>
      <c r="L19" s="87"/>
      <c r="M19" s="87"/>
      <c r="N19" s="87"/>
      <c r="O19" s="88"/>
    </row>
    <row r="20" spans="1:15" ht="18" customHeight="1">
      <c r="A20" s="89">
        <v>6</v>
      </c>
      <c r="B20" s="83" t="s">
        <v>108</v>
      </c>
      <c r="C20" s="85"/>
      <c r="D20" s="83"/>
      <c r="E20" s="84"/>
      <c r="F20" s="85"/>
      <c r="G20" s="91"/>
      <c r="H20" s="91"/>
      <c r="I20" s="91"/>
      <c r="J20" s="83"/>
      <c r="K20" s="84"/>
      <c r="L20" s="84"/>
      <c r="M20" s="84"/>
      <c r="N20" s="84"/>
      <c r="O20" s="85"/>
    </row>
    <row r="21" spans="1:15" ht="18" customHeight="1">
      <c r="A21" s="90"/>
      <c r="B21" s="86" t="s">
        <v>43</v>
      </c>
      <c r="C21" s="88"/>
      <c r="D21" s="86"/>
      <c r="E21" s="87"/>
      <c r="F21" s="88"/>
      <c r="G21" s="91"/>
      <c r="H21" s="91"/>
      <c r="I21" s="91"/>
      <c r="J21" s="86"/>
      <c r="K21" s="87"/>
      <c r="L21" s="87"/>
      <c r="M21" s="87"/>
      <c r="N21" s="87"/>
      <c r="O21" s="88"/>
    </row>
    <row r="22" spans="1:15" ht="18" customHeight="1">
      <c r="A22" s="89">
        <v>7</v>
      </c>
      <c r="B22" s="83" t="s">
        <v>108</v>
      </c>
      <c r="C22" s="85"/>
      <c r="D22" s="83"/>
      <c r="E22" s="84"/>
      <c r="F22" s="85"/>
      <c r="G22" s="91"/>
      <c r="H22" s="91"/>
      <c r="I22" s="91"/>
      <c r="J22" s="83"/>
      <c r="K22" s="84"/>
      <c r="L22" s="84"/>
      <c r="M22" s="84"/>
      <c r="N22" s="84"/>
      <c r="O22" s="85"/>
    </row>
    <row r="23" spans="1:15" ht="18" customHeight="1">
      <c r="A23" s="90"/>
      <c r="B23" s="86" t="s">
        <v>43</v>
      </c>
      <c r="C23" s="88"/>
      <c r="D23" s="86"/>
      <c r="E23" s="87"/>
      <c r="F23" s="88"/>
      <c r="G23" s="91"/>
      <c r="H23" s="91"/>
      <c r="I23" s="91"/>
      <c r="J23" s="86"/>
      <c r="K23" s="87"/>
      <c r="L23" s="87"/>
      <c r="M23" s="87"/>
      <c r="N23" s="87"/>
      <c r="O23" s="88"/>
    </row>
    <row r="24" spans="1:15" ht="18" customHeight="1">
      <c r="A24" s="89">
        <v>8</v>
      </c>
      <c r="B24" s="83" t="s">
        <v>108</v>
      </c>
      <c r="C24" s="85"/>
      <c r="D24" s="83"/>
      <c r="E24" s="84"/>
      <c r="F24" s="85"/>
      <c r="G24" s="91"/>
      <c r="H24" s="91"/>
      <c r="I24" s="91"/>
      <c r="J24" s="83"/>
      <c r="K24" s="84"/>
      <c r="L24" s="84"/>
      <c r="M24" s="84"/>
      <c r="N24" s="84"/>
      <c r="O24" s="85"/>
    </row>
    <row r="25" spans="1:15" ht="18" customHeight="1">
      <c r="A25" s="90"/>
      <c r="B25" s="86" t="s">
        <v>43</v>
      </c>
      <c r="C25" s="88"/>
      <c r="D25" s="86"/>
      <c r="E25" s="87"/>
      <c r="F25" s="88"/>
      <c r="G25" s="91"/>
      <c r="H25" s="91"/>
      <c r="I25" s="91"/>
      <c r="J25" s="86"/>
      <c r="K25" s="87"/>
      <c r="L25" s="87"/>
      <c r="M25" s="87"/>
      <c r="N25" s="87"/>
      <c r="O25" s="88"/>
    </row>
    <row r="26" spans="1:15" ht="18" customHeight="1">
      <c r="A26" s="89">
        <v>9</v>
      </c>
      <c r="B26" s="83" t="s">
        <v>108</v>
      </c>
      <c r="C26" s="85"/>
      <c r="D26" s="83"/>
      <c r="E26" s="84"/>
      <c r="F26" s="85"/>
      <c r="G26" s="91"/>
      <c r="H26" s="91"/>
      <c r="I26" s="91"/>
      <c r="J26" s="83"/>
      <c r="K26" s="84"/>
      <c r="L26" s="84"/>
      <c r="M26" s="84"/>
      <c r="N26" s="84"/>
      <c r="O26" s="85"/>
    </row>
    <row r="27" spans="1:15" ht="18" customHeight="1">
      <c r="A27" s="90"/>
      <c r="B27" s="86" t="s">
        <v>43</v>
      </c>
      <c r="C27" s="88"/>
      <c r="D27" s="86"/>
      <c r="E27" s="87"/>
      <c r="F27" s="88"/>
      <c r="G27" s="91"/>
      <c r="H27" s="91"/>
      <c r="I27" s="91"/>
      <c r="J27" s="86"/>
      <c r="K27" s="87"/>
      <c r="L27" s="87"/>
      <c r="M27" s="87"/>
      <c r="N27" s="87"/>
      <c r="O27" s="88"/>
    </row>
    <row r="28" spans="1:15" ht="18" customHeight="1">
      <c r="A28" s="89">
        <v>10</v>
      </c>
      <c r="B28" s="83" t="s">
        <v>108</v>
      </c>
      <c r="C28" s="85"/>
      <c r="D28" s="83"/>
      <c r="E28" s="84"/>
      <c r="F28" s="85"/>
      <c r="G28" s="91"/>
      <c r="H28" s="91"/>
      <c r="I28" s="91"/>
      <c r="J28" s="83"/>
      <c r="K28" s="84"/>
      <c r="L28" s="84"/>
      <c r="M28" s="84"/>
      <c r="N28" s="84"/>
      <c r="O28" s="85"/>
    </row>
    <row r="29" spans="1:15" ht="18" customHeight="1">
      <c r="A29" s="90"/>
      <c r="B29" s="86" t="s">
        <v>43</v>
      </c>
      <c r="C29" s="88"/>
      <c r="D29" s="86"/>
      <c r="E29" s="87"/>
      <c r="F29" s="88"/>
      <c r="G29" s="91"/>
      <c r="H29" s="91"/>
      <c r="I29" s="91"/>
      <c r="J29" s="86"/>
      <c r="K29" s="87"/>
      <c r="L29" s="87"/>
      <c r="M29" s="87"/>
      <c r="N29" s="87"/>
      <c r="O29" s="88"/>
    </row>
    <row r="30" spans="1:5" ht="13.5">
      <c r="A30" s="39" t="s">
        <v>56</v>
      </c>
      <c r="E30" s="39" t="s">
        <v>119</v>
      </c>
    </row>
    <row r="31" ht="13.5">
      <c r="A31" s="39" t="s">
        <v>136</v>
      </c>
    </row>
    <row r="32" ht="3.75" customHeight="1">
      <c r="A32" s="39"/>
    </row>
    <row r="33" spans="1:5" ht="24.75" customHeight="1">
      <c r="A33" s="95" t="s">
        <v>109</v>
      </c>
      <c r="B33" s="95"/>
      <c r="C33" s="95"/>
      <c r="D33" s="95"/>
      <c r="E33" s="36" t="s">
        <v>106</v>
      </c>
    </row>
    <row r="34" spans="8:9" ht="5.25" customHeight="1">
      <c r="H34" s="38"/>
      <c r="I34" s="38"/>
    </row>
    <row r="35" spans="1:15" ht="19.5" customHeight="1">
      <c r="A35" s="31" t="s">
        <v>46</v>
      </c>
      <c r="B35" s="92" t="s">
        <v>14</v>
      </c>
      <c r="C35" s="94"/>
      <c r="D35" s="92" t="s">
        <v>8</v>
      </c>
      <c r="E35" s="93"/>
      <c r="F35" s="94"/>
      <c r="G35" s="91" t="s">
        <v>31</v>
      </c>
      <c r="H35" s="91"/>
      <c r="I35" s="91"/>
      <c r="J35" s="92" t="s">
        <v>11</v>
      </c>
      <c r="K35" s="93"/>
      <c r="L35" s="93"/>
      <c r="M35" s="93"/>
      <c r="N35" s="93"/>
      <c r="O35" s="94"/>
    </row>
    <row r="36" spans="1:15" ht="17.25" customHeight="1">
      <c r="A36" s="89">
        <v>11</v>
      </c>
      <c r="B36" s="83" t="s">
        <v>108</v>
      </c>
      <c r="C36" s="85"/>
      <c r="D36" s="83"/>
      <c r="E36" s="84"/>
      <c r="F36" s="85"/>
      <c r="G36" s="91"/>
      <c r="H36" s="91"/>
      <c r="I36" s="91"/>
      <c r="J36" s="83"/>
      <c r="K36" s="84"/>
      <c r="L36" s="84"/>
      <c r="M36" s="84"/>
      <c r="N36" s="84"/>
      <c r="O36" s="85"/>
    </row>
    <row r="37" spans="1:15" ht="17.25" customHeight="1">
      <c r="A37" s="90"/>
      <c r="B37" s="86" t="s">
        <v>43</v>
      </c>
      <c r="C37" s="88"/>
      <c r="D37" s="86"/>
      <c r="E37" s="87"/>
      <c r="F37" s="88"/>
      <c r="G37" s="91"/>
      <c r="H37" s="91"/>
      <c r="I37" s="91"/>
      <c r="J37" s="86"/>
      <c r="K37" s="87"/>
      <c r="L37" s="87"/>
      <c r="M37" s="87"/>
      <c r="N37" s="87"/>
      <c r="O37" s="88"/>
    </row>
    <row r="38" spans="1:15" ht="17.25" customHeight="1">
      <c r="A38" s="89">
        <v>12</v>
      </c>
      <c r="B38" s="83" t="s">
        <v>20</v>
      </c>
      <c r="C38" s="85"/>
      <c r="D38" s="83"/>
      <c r="E38" s="84"/>
      <c r="F38" s="85"/>
      <c r="G38" s="91"/>
      <c r="H38" s="91"/>
      <c r="I38" s="91"/>
      <c r="J38" s="83"/>
      <c r="K38" s="84"/>
      <c r="L38" s="84"/>
      <c r="M38" s="84"/>
      <c r="N38" s="84"/>
      <c r="O38" s="85"/>
    </row>
    <row r="39" spans="1:15" ht="17.25" customHeight="1">
      <c r="A39" s="90"/>
      <c r="B39" s="86" t="s">
        <v>110</v>
      </c>
      <c r="C39" s="88"/>
      <c r="D39" s="86"/>
      <c r="E39" s="87"/>
      <c r="F39" s="88"/>
      <c r="G39" s="91"/>
      <c r="H39" s="91"/>
      <c r="I39" s="91"/>
      <c r="J39" s="86"/>
      <c r="K39" s="87"/>
      <c r="L39" s="87"/>
      <c r="M39" s="87"/>
      <c r="N39" s="87"/>
      <c r="O39" s="88"/>
    </row>
    <row r="40" spans="1:15" ht="17.25" customHeight="1">
      <c r="A40" s="89">
        <v>13</v>
      </c>
      <c r="B40" s="83" t="s">
        <v>20</v>
      </c>
      <c r="C40" s="85"/>
      <c r="D40" s="83"/>
      <c r="E40" s="84"/>
      <c r="F40" s="85"/>
      <c r="G40" s="91"/>
      <c r="H40" s="91"/>
      <c r="I40" s="91"/>
      <c r="J40" s="83"/>
      <c r="K40" s="84"/>
      <c r="L40" s="84"/>
      <c r="M40" s="84"/>
      <c r="N40" s="84"/>
      <c r="O40" s="85"/>
    </row>
    <row r="41" spans="1:15" ht="17.25" customHeight="1">
      <c r="A41" s="90"/>
      <c r="B41" s="86" t="s">
        <v>110</v>
      </c>
      <c r="C41" s="88"/>
      <c r="D41" s="86"/>
      <c r="E41" s="87"/>
      <c r="F41" s="88"/>
      <c r="G41" s="91"/>
      <c r="H41" s="91"/>
      <c r="I41" s="91"/>
      <c r="J41" s="86"/>
      <c r="K41" s="87"/>
      <c r="L41" s="87"/>
      <c r="M41" s="87"/>
      <c r="N41" s="87"/>
      <c r="O41" s="88"/>
    </row>
    <row r="42" spans="1:15" ht="17.25" customHeight="1">
      <c r="A42" s="89">
        <v>14</v>
      </c>
      <c r="B42" s="83" t="s">
        <v>20</v>
      </c>
      <c r="C42" s="85"/>
      <c r="D42" s="83"/>
      <c r="E42" s="84"/>
      <c r="F42" s="85"/>
      <c r="G42" s="91"/>
      <c r="H42" s="91"/>
      <c r="I42" s="91"/>
      <c r="J42" s="83"/>
      <c r="K42" s="84"/>
      <c r="L42" s="84"/>
      <c r="M42" s="84"/>
      <c r="N42" s="84"/>
      <c r="O42" s="85"/>
    </row>
    <row r="43" spans="1:15" ht="17.25" customHeight="1">
      <c r="A43" s="90"/>
      <c r="B43" s="86" t="s">
        <v>110</v>
      </c>
      <c r="C43" s="88"/>
      <c r="D43" s="86"/>
      <c r="E43" s="87"/>
      <c r="F43" s="88"/>
      <c r="G43" s="91"/>
      <c r="H43" s="91"/>
      <c r="I43" s="91"/>
      <c r="J43" s="86"/>
      <c r="K43" s="87"/>
      <c r="L43" s="87"/>
      <c r="M43" s="87"/>
      <c r="N43" s="87"/>
      <c r="O43" s="88"/>
    </row>
    <row r="44" spans="1:15" ht="17.25" customHeight="1">
      <c r="A44" s="89">
        <v>15</v>
      </c>
      <c r="B44" s="83" t="s">
        <v>20</v>
      </c>
      <c r="C44" s="85"/>
      <c r="D44" s="83"/>
      <c r="E44" s="84"/>
      <c r="F44" s="85"/>
      <c r="G44" s="91"/>
      <c r="H44" s="91"/>
      <c r="I44" s="91"/>
      <c r="J44" s="83"/>
      <c r="K44" s="84"/>
      <c r="L44" s="84"/>
      <c r="M44" s="84"/>
      <c r="N44" s="84"/>
      <c r="O44" s="85"/>
    </row>
    <row r="45" spans="1:15" ht="17.25" customHeight="1">
      <c r="A45" s="90"/>
      <c r="B45" s="86" t="s">
        <v>110</v>
      </c>
      <c r="C45" s="88"/>
      <c r="D45" s="86"/>
      <c r="E45" s="87"/>
      <c r="F45" s="88"/>
      <c r="G45" s="91"/>
      <c r="H45" s="91"/>
      <c r="I45" s="91"/>
      <c r="J45" s="86"/>
      <c r="K45" s="87"/>
      <c r="L45" s="87"/>
      <c r="M45" s="87"/>
      <c r="N45" s="87"/>
      <c r="O45" s="88"/>
    </row>
    <row r="46" spans="1:15" ht="17.25" customHeight="1">
      <c r="A46" s="89">
        <v>16</v>
      </c>
      <c r="B46" s="83" t="s">
        <v>20</v>
      </c>
      <c r="C46" s="85"/>
      <c r="D46" s="83"/>
      <c r="E46" s="84"/>
      <c r="F46" s="85"/>
      <c r="G46" s="91"/>
      <c r="H46" s="91"/>
      <c r="I46" s="91"/>
      <c r="J46" s="83"/>
      <c r="K46" s="84"/>
      <c r="L46" s="84"/>
      <c r="M46" s="84"/>
      <c r="N46" s="84"/>
      <c r="O46" s="85"/>
    </row>
    <row r="47" spans="1:15" ht="17.25" customHeight="1">
      <c r="A47" s="90"/>
      <c r="B47" s="86" t="s">
        <v>110</v>
      </c>
      <c r="C47" s="88"/>
      <c r="D47" s="86"/>
      <c r="E47" s="87"/>
      <c r="F47" s="88"/>
      <c r="G47" s="91"/>
      <c r="H47" s="91"/>
      <c r="I47" s="91"/>
      <c r="J47" s="86"/>
      <c r="K47" s="87"/>
      <c r="L47" s="87"/>
      <c r="M47" s="87"/>
      <c r="N47" s="87"/>
      <c r="O47" s="88"/>
    </row>
    <row r="48" spans="1:15" ht="17.25" customHeight="1">
      <c r="A48" s="89">
        <v>17</v>
      </c>
      <c r="B48" s="83" t="s">
        <v>20</v>
      </c>
      <c r="C48" s="85"/>
      <c r="D48" s="83"/>
      <c r="E48" s="84"/>
      <c r="F48" s="85"/>
      <c r="G48" s="91"/>
      <c r="H48" s="91"/>
      <c r="I48" s="91"/>
      <c r="J48" s="83"/>
      <c r="K48" s="84"/>
      <c r="L48" s="84"/>
      <c r="M48" s="84"/>
      <c r="N48" s="84"/>
      <c r="O48" s="85"/>
    </row>
    <row r="49" spans="1:15" ht="17.25" customHeight="1">
      <c r="A49" s="90"/>
      <c r="B49" s="86" t="s">
        <v>110</v>
      </c>
      <c r="C49" s="88"/>
      <c r="D49" s="86"/>
      <c r="E49" s="87"/>
      <c r="F49" s="88"/>
      <c r="G49" s="91"/>
      <c r="H49" s="91"/>
      <c r="I49" s="91"/>
      <c r="J49" s="86"/>
      <c r="K49" s="87"/>
      <c r="L49" s="87"/>
      <c r="M49" s="87"/>
      <c r="N49" s="87"/>
      <c r="O49" s="88"/>
    </row>
    <row r="50" spans="1:15" ht="17.25" customHeight="1">
      <c r="A50" s="89">
        <v>18</v>
      </c>
      <c r="B50" s="83" t="s">
        <v>20</v>
      </c>
      <c r="C50" s="85"/>
      <c r="D50" s="83"/>
      <c r="E50" s="84"/>
      <c r="F50" s="85"/>
      <c r="G50" s="91"/>
      <c r="H50" s="91"/>
      <c r="I50" s="91"/>
      <c r="J50" s="83"/>
      <c r="K50" s="84"/>
      <c r="L50" s="84"/>
      <c r="M50" s="84"/>
      <c r="N50" s="84"/>
      <c r="O50" s="85"/>
    </row>
    <row r="51" spans="1:15" ht="17.25" customHeight="1">
      <c r="A51" s="90"/>
      <c r="B51" s="86" t="s">
        <v>110</v>
      </c>
      <c r="C51" s="88"/>
      <c r="D51" s="86"/>
      <c r="E51" s="87"/>
      <c r="F51" s="88"/>
      <c r="G51" s="91"/>
      <c r="H51" s="91"/>
      <c r="I51" s="91"/>
      <c r="J51" s="86"/>
      <c r="K51" s="87"/>
      <c r="L51" s="87"/>
      <c r="M51" s="87"/>
      <c r="N51" s="87"/>
      <c r="O51" s="88"/>
    </row>
    <row r="52" spans="1:15" ht="17.25" customHeight="1">
      <c r="A52" s="89">
        <v>19</v>
      </c>
      <c r="B52" s="83" t="s">
        <v>20</v>
      </c>
      <c r="C52" s="85"/>
      <c r="D52" s="83"/>
      <c r="E52" s="84"/>
      <c r="F52" s="85"/>
      <c r="G52" s="91"/>
      <c r="H52" s="91"/>
      <c r="I52" s="91"/>
      <c r="J52" s="83"/>
      <c r="K52" s="84"/>
      <c r="L52" s="84"/>
      <c r="M52" s="84"/>
      <c r="N52" s="84"/>
      <c r="O52" s="85"/>
    </row>
    <row r="53" spans="1:15" ht="17.25" customHeight="1">
      <c r="A53" s="90"/>
      <c r="B53" s="86" t="s">
        <v>110</v>
      </c>
      <c r="C53" s="88"/>
      <c r="D53" s="86"/>
      <c r="E53" s="87"/>
      <c r="F53" s="88"/>
      <c r="G53" s="91"/>
      <c r="H53" s="91"/>
      <c r="I53" s="91"/>
      <c r="J53" s="86"/>
      <c r="K53" s="87"/>
      <c r="L53" s="87"/>
      <c r="M53" s="87"/>
      <c r="N53" s="87"/>
      <c r="O53" s="88"/>
    </row>
    <row r="54" spans="1:15" ht="17.25" customHeight="1">
      <c r="A54" s="89">
        <v>20</v>
      </c>
      <c r="B54" s="83" t="s">
        <v>111</v>
      </c>
      <c r="C54" s="85"/>
      <c r="D54" s="83"/>
      <c r="E54" s="84"/>
      <c r="F54" s="85"/>
      <c r="G54" s="91"/>
      <c r="H54" s="91"/>
      <c r="I54" s="91"/>
      <c r="J54" s="83"/>
      <c r="K54" s="84"/>
      <c r="L54" s="84"/>
      <c r="M54" s="84"/>
      <c r="N54" s="84"/>
      <c r="O54" s="85"/>
    </row>
    <row r="55" spans="1:15" ht="17.25" customHeight="1">
      <c r="A55" s="90"/>
      <c r="B55" s="86" t="s">
        <v>110</v>
      </c>
      <c r="C55" s="88"/>
      <c r="D55" s="86"/>
      <c r="E55" s="87"/>
      <c r="F55" s="88"/>
      <c r="G55" s="91"/>
      <c r="H55" s="91"/>
      <c r="I55" s="91"/>
      <c r="J55" s="86"/>
      <c r="K55" s="87"/>
      <c r="L55" s="87"/>
      <c r="M55" s="87"/>
      <c r="N55" s="87"/>
      <c r="O55" s="88"/>
    </row>
    <row r="56" spans="1:15" ht="17.25" customHeight="1">
      <c r="A56" s="89">
        <v>21</v>
      </c>
      <c r="B56" s="83" t="s">
        <v>20</v>
      </c>
      <c r="C56" s="85"/>
      <c r="D56" s="83"/>
      <c r="E56" s="84"/>
      <c r="F56" s="85"/>
      <c r="G56" s="91"/>
      <c r="H56" s="91"/>
      <c r="I56" s="91"/>
      <c r="J56" s="83"/>
      <c r="K56" s="84"/>
      <c r="L56" s="84"/>
      <c r="M56" s="84"/>
      <c r="N56" s="84"/>
      <c r="O56" s="85"/>
    </row>
    <row r="57" spans="1:15" ht="17.25" customHeight="1">
      <c r="A57" s="90"/>
      <c r="B57" s="86" t="s">
        <v>110</v>
      </c>
      <c r="C57" s="88"/>
      <c r="D57" s="86"/>
      <c r="E57" s="87"/>
      <c r="F57" s="88"/>
      <c r="G57" s="91"/>
      <c r="H57" s="91"/>
      <c r="I57" s="91"/>
      <c r="J57" s="86"/>
      <c r="K57" s="87"/>
      <c r="L57" s="87"/>
      <c r="M57" s="87"/>
      <c r="N57" s="87"/>
      <c r="O57" s="88"/>
    </row>
    <row r="58" spans="1:15" ht="17.25" customHeight="1">
      <c r="A58" s="89">
        <v>22</v>
      </c>
      <c r="B58" s="83" t="s">
        <v>20</v>
      </c>
      <c r="C58" s="85"/>
      <c r="D58" s="83"/>
      <c r="E58" s="84"/>
      <c r="F58" s="85"/>
      <c r="G58" s="91"/>
      <c r="H58" s="91"/>
      <c r="I58" s="91"/>
      <c r="J58" s="83"/>
      <c r="K58" s="84"/>
      <c r="L58" s="84"/>
      <c r="M58" s="84"/>
      <c r="N58" s="84"/>
      <c r="O58" s="85"/>
    </row>
    <row r="59" spans="1:15" ht="17.25" customHeight="1">
      <c r="A59" s="90"/>
      <c r="B59" s="86" t="s">
        <v>110</v>
      </c>
      <c r="C59" s="88"/>
      <c r="D59" s="86"/>
      <c r="E59" s="87"/>
      <c r="F59" s="88"/>
      <c r="G59" s="91"/>
      <c r="H59" s="91"/>
      <c r="I59" s="91"/>
      <c r="J59" s="86"/>
      <c r="K59" s="87"/>
      <c r="L59" s="87"/>
      <c r="M59" s="87"/>
      <c r="N59" s="87"/>
      <c r="O59" s="88"/>
    </row>
    <row r="60" spans="1:15" ht="17.25" customHeight="1">
      <c r="A60" s="89">
        <v>23</v>
      </c>
      <c r="B60" s="83" t="s">
        <v>20</v>
      </c>
      <c r="C60" s="85"/>
      <c r="D60" s="83"/>
      <c r="E60" s="84"/>
      <c r="F60" s="85"/>
      <c r="G60" s="91"/>
      <c r="H60" s="91"/>
      <c r="I60" s="91"/>
      <c r="J60" s="83"/>
      <c r="K60" s="84"/>
      <c r="L60" s="84"/>
      <c r="M60" s="84"/>
      <c r="N60" s="84"/>
      <c r="O60" s="85"/>
    </row>
    <row r="61" spans="1:15" ht="17.25" customHeight="1">
      <c r="A61" s="90"/>
      <c r="B61" s="86" t="s">
        <v>110</v>
      </c>
      <c r="C61" s="88"/>
      <c r="D61" s="86"/>
      <c r="E61" s="87"/>
      <c r="F61" s="88"/>
      <c r="G61" s="91"/>
      <c r="H61" s="91"/>
      <c r="I61" s="91"/>
      <c r="J61" s="86"/>
      <c r="K61" s="87"/>
      <c r="L61" s="87"/>
      <c r="M61" s="87"/>
      <c r="N61" s="87"/>
      <c r="O61" s="88"/>
    </row>
    <row r="62" spans="1:15" ht="17.25" customHeight="1">
      <c r="A62" s="89">
        <v>24</v>
      </c>
      <c r="B62" s="83" t="s">
        <v>20</v>
      </c>
      <c r="C62" s="85"/>
      <c r="D62" s="83"/>
      <c r="E62" s="84"/>
      <c r="F62" s="85"/>
      <c r="G62" s="91"/>
      <c r="H62" s="91"/>
      <c r="I62" s="91"/>
      <c r="J62" s="83"/>
      <c r="K62" s="84"/>
      <c r="L62" s="84"/>
      <c r="M62" s="84"/>
      <c r="N62" s="84"/>
      <c r="O62" s="85"/>
    </row>
    <row r="63" spans="1:15" ht="17.25" customHeight="1">
      <c r="A63" s="90"/>
      <c r="B63" s="86" t="s">
        <v>110</v>
      </c>
      <c r="C63" s="88"/>
      <c r="D63" s="86"/>
      <c r="E63" s="87"/>
      <c r="F63" s="88"/>
      <c r="G63" s="91"/>
      <c r="H63" s="91"/>
      <c r="I63" s="91"/>
      <c r="J63" s="86"/>
      <c r="K63" s="87"/>
      <c r="L63" s="87"/>
      <c r="M63" s="87"/>
      <c r="N63" s="87"/>
      <c r="O63" s="88"/>
    </row>
    <row r="64" spans="1:5" ht="13.5">
      <c r="A64" s="39" t="s">
        <v>56</v>
      </c>
      <c r="E64" s="39" t="s">
        <v>119</v>
      </c>
    </row>
    <row r="65" ht="13.5">
      <c r="A65" s="39" t="s">
        <v>136</v>
      </c>
    </row>
  </sheetData>
  <mergeCells count="168">
    <mergeCell ref="M1:O1"/>
    <mergeCell ref="J9:O9"/>
    <mergeCell ref="J10:O11"/>
    <mergeCell ref="J12:O13"/>
    <mergeCell ref="O4:O5"/>
    <mergeCell ref="J14:O15"/>
    <mergeCell ref="J16:O17"/>
    <mergeCell ref="G10:I11"/>
    <mergeCell ref="G12:I13"/>
    <mergeCell ref="G14:I15"/>
    <mergeCell ref="G16:I17"/>
    <mergeCell ref="A2:D2"/>
    <mergeCell ref="G9:I9"/>
    <mergeCell ref="G18:I19"/>
    <mergeCell ref="G20:I21"/>
    <mergeCell ref="D9:F9"/>
    <mergeCell ref="D10:F11"/>
    <mergeCell ref="D12:F13"/>
    <mergeCell ref="D14:F15"/>
    <mergeCell ref="A10:A11"/>
    <mergeCell ref="A12:A13"/>
    <mergeCell ref="G22:I23"/>
    <mergeCell ref="G24:I25"/>
    <mergeCell ref="G26:I27"/>
    <mergeCell ref="D16:F17"/>
    <mergeCell ref="D18:F19"/>
    <mergeCell ref="D20:F21"/>
    <mergeCell ref="D22:F23"/>
    <mergeCell ref="D24:F25"/>
    <mergeCell ref="D26:F27"/>
    <mergeCell ref="D28:F29"/>
    <mergeCell ref="B16:C16"/>
    <mergeCell ref="B17:C17"/>
    <mergeCell ref="B18:C18"/>
    <mergeCell ref="B19:C19"/>
    <mergeCell ref="B20:C20"/>
    <mergeCell ref="B21:C21"/>
    <mergeCell ref="B23:C23"/>
    <mergeCell ref="B24:C24"/>
    <mergeCell ref="B25:C25"/>
    <mergeCell ref="I6:I7"/>
    <mergeCell ref="N6:N7"/>
    <mergeCell ref="O6:O7"/>
    <mergeCell ref="N4:N5"/>
    <mergeCell ref="J4:M5"/>
    <mergeCell ref="J6:M7"/>
    <mergeCell ref="I4:I5"/>
    <mergeCell ref="J18:O19"/>
    <mergeCell ref="J20:O21"/>
    <mergeCell ref="J22:O23"/>
    <mergeCell ref="J24:O25"/>
    <mergeCell ref="J26:O27"/>
    <mergeCell ref="J28:O29"/>
    <mergeCell ref="G28:I29"/>
    <mergeCell ref="B10:C10"/>
    <mergeCell ref="B11:C11"/>
    <mergeCell ref="B12:C12"/>
    <mergeCell ref="B13:C13"/>
    <mergeCell ref="B14:C14"/>
    <mergeCell ref="B15:C15"/>
    <mergeCell ref="B22:C22"/>
    <mergeCell ref="B26:C26"/>
    <mergeCell ref="B27:C27"/>
    <mergeCell ref="B28:C28"/>
    <mergeCell ref="B29:C29"/>
    <mergeCell ref="A24:A25"/>
    <mergeCell ref="A26:A27"/>
    <mergeCell ref="A28:A29"/>
    <mergeCell ref="A16:A17"/>
    <mergeCell ref="A18:A19"/>
    <mergeCell ref="A20:A21"/>
    <mergeCell ref="A22:A23"/>
    <mergeCell ref="A14:A15"/>
    <mergeCell ref="B9:C9"/>
    <mergeCell ref="H4:H7"/>
    <mergeCell ref="C4:G4"/>
    <mergeCell ref="A5:B7"/>
    <mergeCell ref="C5:G7"/>
    <mergeCell ref="A4:B4"/>
    <mergeCell ref="A33:D33"/>
    <mergeCell ref="B35:C35"/>
    <mergeCell ref="D35:F35"/>
    <mergeCell ref="G35:I35"/>
    <mergeCell ref="J35:O35"/>
    <mergeCell ref="A36:A37"/>
    <mergeCell ref="B36:C36"/>
    <mergeCell ref="D36:F37"/>
    <mergeCell ref="G36:I37"/>
    <mergeCell ref="J36:O37"/>
    <mergeCell ref="B37:C37"/>
    <mergeCell ref="A38:A39"/>
    <mergeCell ref="B38:C38"/>
    <mergeCell ref="D38:F39"/>
    <mergeCell ref="G38:I39"/>
    <mergeCell ref="A40:A41"/>
    <mergeCell ref="B40:C40"/>
    <mergeCell ref="D40:F41"/>
    <mergeCell ref="G40:I41"/>
    <mergeCell ref="B41:C41"/>
    <mergeCell ref="J38:O39"/>
    <mergeCell ref="B39:C39"/>
    <mergeCell ref="J40:O41"/>
    <mergeCell ref="J42:O43"/>
    <mergeCell ref="B43:C43"/>
    <mergeCell ref="J44:O45"/>
    <mergeCell ref="B45:C45"/>
    <mergeCell ref="A42:A43"/>
    <mergeCell ref="B42:C42"/>
    <mergeCell ref="A44:A45"/>
    <mergeCell ref="B44:C44"/>
    <mergeCell ref="D44:F45"/>
    <mergeCell ref="G44:I45"/>
    <mergeCell ref="D42:F43"/>
    <mergeCell ref="G42:I43"/>
    <mergeCell ref="A46:A47"/>
    <mergeCell ref="B46:C46"/>
    <mergeCell ref="D46:F47"/>
    <mergeCell ref="G46:I47"/>
    <mergeCell ref="A48:A49"/>
    <mergeCell ref="B48:C48"/>
    <mergeCell ref="D48:F49"/>
    <mergeCell ref="G48:I49"/>
    <mergeCell ref="B49:C49"/>
    <mergeCell ref="J46:O47"/>
    <mergeCell ref="B47:C47"/>
    <mergeCell ref="J48:O49"/>
    <mergeCell ref="J50:O51"/>
    <mergeCell ref="B51:C51"/>
    <mergeCell ref="J52:O53"/>
    <mergeCell ref="B53:C53"/>
    <mergeCell ref="A50:A51"/>
    <mergeCell ref="B50:C50"/>
    <mergeCell ref="A52:A53"/>
    <mergeCell ref="B52:C52"/>
    <mergeCell ref="D52:F53"/>
    <mergeCell ref="G52:I53"/>
    <mergeCell ref="D50:F51"/>
    <mergeCell ref="G50:I51"/>
    <mergeCell ref="A54:A55"/>
    <mergeCell ref="B54:C54"/>
    <mergeCell ref="D54:F55"/>
    <mergeCell ref="G54:I55"/>
    <mergeCell ref="A56:A57"/>
    <mergeCell ref="B56:C56"/>
    <mergeCell ref="D56:F57"/>
    <mergeCell ref="G56:I57"/>
    <mergeCell ref="B57:C57"/>
    <mergeCell ref="J54:O55"/>
    <mergeCell ref="B55:C55"/>
    <mergeCell ref="J56:O57"/>
    <mergeCell ref="J58:O59"/>
    <mergeCell ref="B59:C59"/>
    <mergeCell ref="J60:O61"/>
    <mergeCell ref="B61:C61"/>
    <mergeCell ref="A58:A59"/>
    <mergeCell ref="B58:C58"/>
    <mergeCell ref="A60:A61"/>
    <mergeCell ref="B60:C60"/>
    <mergeCell ref="D60:F61"/>
    <mergeCell ref="G60:I61"/>
    <mergeCell ref="D58:F59"/>
    <mergeCell ref="G58:I59"/>
    <mergeCell ref="J62:O63"/>
    <mergeCell ref="B63:C63"/>
    <mergeCell ref="A62:A63"/>
    <mergeCell ref="B62:C62"/>
    <mergeCell ref="D62:F63"/>
    <mergeCell ref="G62:I63"/>
  </mergeCells>
  <printOptions/>
  <pageMargins left="0.8" right="0.33" top="0.53" bottom="0.48" header="0.512" footer="0.2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X27"/>
  <sheetViews>
    <sheetView zoomScale="75" zoomScaleNormal="75" workbookViewId="0" topLeftCell="A1">
      <selection activeCell="A26" sqref="A26:V26"/>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6" width="7.625" style="4" customWidth="1"/>
    <col min="7" max="7" width="3.25390625" style="4" customWidth="1"/>
    <col min="8" max="8" width="7.625" style="4" customWidth="1"/>
    <col min="9" max="9" width="1.4921875" style="6" customWidth="1"/>
    <col min="10" max="10" width="5.375" style="4" customWidth="1"/>
    <col min="11" max="11" width="9.00390625" style="4" customWidth="1"/>
    <col min="12" max="13" width="7.625" style="4" customWidth="1"/>
    <col min="14" max="14" width="3.25390625" style="4" customWidth="1"/>
    <col min="15" max="15" width="7.625" style="4" customWidth="1"/>
    <col min="16" max="16" width="1.4921875" style="6" customWidth="1"/>
    <col min="17" max="17" width="5.375" style="4" customWidth="1"/>
    <col min="18" max="18" width="9.00390625" style="4" customWidth="1"/>
    <col min="19" max="20" width="7.625" style="4" customWidth="1"/>
    <col min="21" max="21" width="3.25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190" t="s">
        <v>132</v>
      </c>
      <c r="U1" s="190"/>
      <c r="V1" s="190"/>
    </row>
    <row r="2" spans="1:19" ht="18.75">
      <c r="A2" s="146" t="s">
        <v>109</v>
      </c>
      <c r="B2" s="146"/>
      <c r="C2" s="146"/>
      <c r="D2" s="146"/>
      <c r="E2" s="146"/>
      <c r="F2" s="8" t="s">
        <v>40</v>
      </c>
      <c r="G2" s="8"/>
      <c r="J2" s="12"/>
      <c r="K2" s="12"/>
      <c r="L2" s="8"/>
      <c r="Q2" s="12"/>
      <c r="R2" s="12"/>
      <c r="S2" s="8"/>
    </row>
    <row r="3" spans="1:19" ht="18.75">
      <c r="A3" s="12"/>
      <c r="B3" s="18" t="s">
        <v>83</v>
      </c>
      <c r="C3" s="12"/>
      <c r="D3" s="12"/>
      <c r="E3" s="8"/>
      <c r="J3" s="12"/>
      <c r="K3" s="12"/>
      <c r="L3" s="8"/>
      <c r="Q3" s="12"/>
      <c r="R3" s="12"/>
      <c r="S3" s="8"/>
    </row>
    <row r="4" spans="1:24" ht="2.25" customHeight="1" thickBot="1">
      <c r="A4" s="6"/>
      <c r="B4" s="6"/>
      <c r="C4" s="6"/>
      <c r="D4" s="6"/>
      <c r="E4" s="6"/>
      <c r="F4" s="6"/>
      <c r="G4" s="6"/>
      <c r="H4" s="6"/>
      <c r="J4" s="6"/>
      <c r="K4" s="6"/>
      <c r="L4" s="6"/>
      <c r="M4" s="6"/>
      <c r="N4" s="6"/>
      <c r="O4" s="6"/>
      <c r="Q4" s="6"/>
      <c r="R4" s="6"/>
      <c r="S4" s="6"/>
      <c r="T4" s="6"/>
      <c r="U4" s="6"/>
      <c r="V4" s="6"/>
      <c r="W4" s="6"/>
      <c r="X4" s="6"/>
    </row>
    <row r="5" spans="1:22" ht="24" customHeight="1">
      <c r="A5" s="144" t="s">
        <v>2</v>
      </c>
      <c r="B5" s="145"/>
      <c r="C5" s="142"/>
      <c r="D5" s="142"/>
      <c r="E5" s="142"/>
      <c r="F5" s="142"/>
      <c r="G5" s="142"/>
      <c r="H5" s="142"/>
      <c r="I5" s="9"/>
      <c r="J5" s="142"/>
      <c r="K5" s="142"/>
      <c r="L5" s="142"/>
      <c r="M5" s="142"/>
      <c r="N5" s="142"/>
      <c r="O5" s="142"/>
      <c r="P5" s="9"/>
      <c r="Q5" s="142"/>
      <c r="R5" s="142"/>
      <c r="S5" s="142"/>
      <c r="T5" s="142"/>
      <c r="U5" s="189"/>
      <c r="V5" s="143"/>
    </row>
    <row r="6" spans="1:22" ht="24" customHeight="1">
      <c r="A6" s="151" t="s">
        <v>4</v>
      </c>
      <c r="B6" s="152"/>
      <c r="C6" s="152"/>
      <c r="D6" s="152"/>
      <c r="E6" s="152"/>
      <c r="F6" s="152"/>
      <c r="G6" s="152"/>
      <c r="H6" s="152"/>
      <c r="I6" s="7"/>
      <c r="J6" s="152"/>
      <c r="K6" s="152"/>
      <c r="L6" s="152"/>
      <c r="M6" s="152"/>
      <c r="N6" s="152"/>
      <c r="O6" s="152"/>
      <c r="P6" s="7"/>
      <c r="Q6" s="152"/>
      <c r="R6" s="152"/>
      <c r="S6" s="152"/>
      <c r="T6" s="152"/>
      <c r="U6" s="171"/>
      <c r="V6" s="153"/>
    </row>
    <row r="7" spans="1:22" ht="24" customHeight="1">
      <c r="A7" s="151" t="s">
        <v>5</v>
      </c>
      <c r="B7" s="152"/>
      <c r="C7" s="152"/>
      <c r="D7" s="152"/>
      <c r="E7" s="152"/>
      <c r="F7" s="152"/>
      <c r="G7" s="152"/>
      <c r="H7" s="152"/>
      <c r="I7" s="7"/>
      <c r="J7" s="152"/>
      <c r="K7" s="152"/>
      <c r="L7" s="152"/>
      <c r="M7" s="152"/>
      <c r="N7" s="152"/>
      <c r="O7" s="152"/>
      <c r="P7" s="7"/>
      <c r="Q7" s="152"/>
      <c r="R7" s="152"/>
      <c r="S7" s="152"/>
      <c r="T7" s="152"/>
      <c r="U7" s="171"/>
      <c r="V7" s="153"/>
    </row>
    <row r="8" spans="1:22" ht="24" customHeight="1">
      <c r="A8" s="151" t="s">
        <v>6</v>
      </c>
      <c r="B8" s="152"/>
      <c r="C8" s="152"/>
      <c r="D8" s="152"/>
      <c r="E8" s="152"/>
      <c r="F8" s="152"/>
      <c r="G8" s="152"/>
      <c r="H8" s="152"/>
      <c r="I8" s="7"/>
      <c r="J8" s="152"/>
      <c r="K8" s="152"/>
      <c r="L8" s="152"/>
      <c r="M8" s="152"/>
      <c r="N8" s="152"/>
      <c r="O8" s="152"/>
      <c r="P8" s="7"/>
      <c r="Q8" s="152"/>
      <c r="R8" s="152"/>
      <c r="S8" s="152"/>
      <c r="T8" s="152"/>
      <c r="U8" s="171"/>
      <c r="V8" s="153"/>
    </row>
    <row r="9" spans="1:22" ht="24" customHeight="1">
      <c r="A9" s="179" t="s">
        <v>14</v>
      </c>
      <c r="B9" s="180"/>
      <c r="C9" s="171"/>
      <c r="D9" s="172"/>
      <c r="E9" s="172"/>
      <c r="F9" s="92" t="s">
        <v>110</v>
      </c>
      <c r="G9" s="93"/>
      <c r="H9" s="94"/>
      <c r="J9" s="171"/>
      <c r="K9" s="172"/>
      <c r="L9" s="172"/>
      <c r="M9" s="92" t="s">
        <v>110</v>
      </c>
      <c r="N9" s="93"/>
      <c r="O9" s="94"/>
      <c r="Q9" s="171"/>
      <c r="R9" s="172"/>
      <c r="S9" s="172"/>
      <c r="T9" s="92" t="s">
        <v>110</v>
      </c>
      <c r="U9" s="93"/>
      <c r="V9" s="187"/>
    </row>
    <row r="10" spans="1:22" ht="24" customHeight="1">
      <c r="A10" s="181"/>
      <c r="B10" s="182"/>
      <c r="C10" s="171" t="s">
        <v>107</v>
      </c>
      <c r="D10" s="172"/>
      <c r="E10" s="5" t="s">
        <v>99</v>
      </c>
      <c r="F10" s="185" t="s">
        <v>124</v>
      </c>
      <c r="G10" s="185"/>
      <c r="H10" s="186"/>
      <c r="J10" s="171" t="s">
        <v>107</v>
      </c>
      <c r="K10" s="172"/>
      <c r="L10" s="5" t="s">
        <v>99</v>
      </c>
      <c r="M10" s="185" t="s">
        <v>124</v>
      </c>
      <c r="N10" s="185"/>
      <c r="O10" s="186"/>
      <c r="Q10" s="171" t="s">
        <v>107</v>
      </c>
      <c r="R10" s="172"/>
      <c r="S10" s="5" t="s">
        <v>99</v>
      </c>
      <c r="T10" s="185" t="s">
        <v>124</v>
      </c>
      <c r="U10" s="185"/>
      <c r="V10" s="188"/>
    </row>
    <row r="11" spans="1:22" ht="24" customHeight="1">
      <c r="A11" s="177" t="s">
        <v>8</v>
      </c>
      <c r="B11" s="178"/>
      <c r="C11" s="171"/>
      <c r="D11" s="172"/>
      <c r="E11" s="172"/>
      <c r="F11" s="172"/>
      <c r="G11" s="172"/>
      <c r="H11" s="139"/>
      <c r="J11" s="171"/>
      <c r="K11" s="172"/>
      <c r="L11" s="172"/>
      <c r="M11" s="172"/>
      <c r="N11" s="172"/>
      <c r="O11" s="139"/>
      <c r="Q11" s="171"/>
      <c r="R11" s="172"/>
      <c r="S11" s="172"/>
      <c r="T11" s="172"/>
      <c r="U11" s="172"/>
      <c r="V11" s="176"/>
    </row>
    <row r="12" spans="1:22" ht="21" customHeight="1">
      <c r="A12" s="179" t="s">
        <v>41</v>
      </c>
      <c r="B12" s="180"/>
      <c r="C12" s="132"/>
      <c r="D12" s="133"/>
      <c r="E12" s="133"/>
      <c r="F12" s="133"/>
      <c r="G12" s="133"/>
      <c r="H12" s="127"/>
      <c r="J12" s="132"/>
      <c r="K12" s="133"/>
      <c r="L12" s="133"/>
      <c r="M12" s="133"/>
      <c r="N12" s="133"/>
      <c r="O12" s="127"/>
      <c r="Q12" s="132"/>
      <c r="R12" s="133"/>
      <c r="S12" s="133"/>
      <c r="T12" s="133"/>
      <c r="U12" s="133"/>
      <c r="V12" s="134"/>
    </row>
    <row r="13" spans="1:22" ht="21" customHeight="1">
      <c r="A13" s="181"/>
      <c r="B13" s="182"/>
      <c r="C13" s="147"/>
      <c r="D13" s="148"/>
      <c r="E13" s="148"/>
      <c r="F13" s="148"/>
      <c r="G13" s="148"/>
      <c r="H13" s="150"/>
      <c r="J13" s="147"/>
      <c r="K13" s="148"/>
      <c r="L13" s="148"/>
      <c r="M13" s="148"/>
      <c r="N13" s="148"/>
      <c r="O13" s="150"/>
      <c r="Q13" s="147"/>
      <c r="R13" s="148"/>
      <c r="S13" s="148"/>
      <c r="T13" s="148"/>
      <c r="U13" s="148"/>
      <c r="V13" s="184"/>
    </row>
    <row r="14" spans="1:22" ht="27" customHeight="1">
      <c r="A14" s="177" t="s">
        <v>88</v>
      </c>
      <c r="B14" s="139"/>
      <c r="C14" s="172"/>
      <c r="D14" s="172"/>
      <c r="E14" s="172"/>
      <c r="F14" s="171"/>
      <c r="G14" s="172"/>
      <c r="H14" s="3" t="s">
        <v>10</v>
      </c>
      <c r="J14" s="171"/>
      <c r="K14" s="172"/>
      <c r="L14" s="172"/>
      <c r="M14" s="171"/>
      <c r="N14" s="172"/>
      <c r="O14" s="3" t="s">
        <v>10</v>
      </c>
      <c r="Q14" s="171"/>
      <c r="R14" s="172"/>
      <c r="S14" s="172"/>
      <c r="T14" s="171"/>
      <c r="U14" s="172"/>
      <c r="V14" s="14" t="s">
        <v>10</v>
      </c>
    </row>
    <row r="15" spans="1:22" ht="7.5" customHeight="1">
      <c r="A15" s="26"/>
      <c r="B15" s="6"/>
      <c r="C15" s="6"/>
      <c r="D15" s="6"/>
      <c r="E15" s="6"/>
      <c r="F15" s="6"/>
      <c r="G15" s="6"/>
      <c r="H15" s="6"/>
      <c r="J15" s="6"/>
      <c r="K15" s="6"/>
      <c r="L15" s="6"/>
      <c r="M15" s="6"/>
      <c r="N15" s="6"/>
      <c r="O15" s="6"/>
      <c r="Q15" s="6"/>
      <c r="R15" s="6"/>
      <c r="S15" s="6"/>
      <c r="T15" s="6"/>
      <c r="U15" s="6"/>
      <c r="V15" s="27"/>
    </row>
    <row r="16" spans="1:22" ht="24" customHeight="1">
      <c r="A16" s="138" t="s">
        <v>2</v>
      </c>
      <c r="B16" s="139"/>
      <c r="C16" s="152"/>
      <c r="D16" s="152"/>
      <c r="E16" s="152"/>
      <c r="F16" s="152"/>
      <c r="G16" s="152"/>
      <c r="H16" s="152"/>
      <c r="I16" s="7"/>
      <c r="J16" s="152"/>
      <c r="K16" s="152"/>
      <c r="L16" s="152"/>
      <c r="M16" s="152"/>
      <c r="N16" s="152"/>
      <c r="O16" s="152"/>
      <c r="P16" s="7"/>
      <c r="Q16" s="152"/>
      <c r="R16" s="152"/>
      <c r="S16" s="152"/>
      <c r="T16" s="152"/>
      <c r="U16" s="171"/>
      <c r="V16" s="153"/>
    </row>
    <row r="17" spans="1:22" ht="24" customHeight="1">
      <c r="A17" s="151" t="s">
        <v>4</v>
      </c>
      <c r="B17" s="152"/>
      <c r="C17" s="152"/>
      <c r="D17" s="152"/>
      <c r="E17" s="152"/>
      <c r="F17" s="152"/>
      <c r="G17" s="152"/>
      <c r="H17" s="152"/>
      <c r="I17" s="7"/>
      <c r="J17" s="152"/>
      <c r="K17" s="152"/>
      <c r="L17" s="152"/>
      <c r="M17" s="152"/>
      <c r="N17" s="152"/>
      <c r="O17" s="152"/>
      <c r="P17" s="7"/>
      <c r="Q17" s="152"/>
      <c r="R17" s="152"/>
      <c r="S17" s="152"/>
      <c r="T17" s="152"/>
      <c r="U17" s="171"/>
      <c r="V17" s="153"/>
    </row>
    <row r="18" spans="1:22" ht="24" customHeight="1">
      <c r="A18" s="151" t="s">
        <v>5</v>
      </c>
      <c r="B18" s="152"/>
      <c r="C18" s="152"/>
      <c r="D18" s="152"/>
      <c r="E18" s="152"/>
      <c r="F18" s="152"/>
      <c r="G18" s="152"/>
      <c r="H18" s="152"/>
      <c r="I18" s="7"/>
      <c r="J18" s="152"/>
      <c r="K18" s="152"/>
      <c r="L18" s="152"/>
      <c r="M18" s="152"/>
      <c r="N18" s="152"/>
      <c r="O18" s="152"/>
      <c r="P18" s="7"/>
      <c r="Q18" s="152"/>
      <c r="R18" s="152"/>
      <c r="S18" s="152"/>
      <c r="T18" s="152"/>
      <c r="U18" s="171"/>
      <c r="V18" s="153"/>
    </row>
    <row r="19" spans="1:22" ht="24" customHeight="1">
      <c r="A19" s="151" t="s">
        <v>6</v>
      </c>
      <c r="B19" s="152"/>
      <c r="C19" s="152"/>
      <c r="D19" s="152"/>
      <c r="E19" s="152"/>
      <c r="F19" s="152"/>
      <c r="G19" s="152"/>
      <c r="H19" s="152"/>
      <c r="I19" s="7"/>
      <c r="J19" s="152"/>
      <c r="K19" s="152"/>
      <c r="L19" s="152"/>
      <c r="M19" s="152"/>
      <c r="N19" s="152"/>
      <c r="O19" s="152"/>
      <c r="P19" s="7"/>
      <c r="Q19" s="152"/>
      <c r="R19" s="152"/>
      <c r="S19" s="152"/>
      <c r="T19" s="152"/>
      <c r="U19" s="171"/>
      <c r="V19" s="153"/>
    </row>
    <row r="20" spans="1:22" ht="24" customHeight="1">
      <c r="A20" s="179" t="s">
        <v>14</v>
      </c>
      <c r="B20" s="180"/>
      <c r="C20" s="171"/>
      <c r="D20" s="172"/>
      <c r="E20" s="172"/>
      <c r="F20" s="92" t="s">
        <v>110</v>
      </c>
      <c r="G20" s="93"/>
      <c r="H20" s="94"/>
      <c r="J20" s="171"/>
      <c r="K20" s="172"/>
      <c r="L20" s="172"/>
      <c r="M20" s="92" t="s">
        <v>110</v>
      </c>
      <c r="N20" s="93"/>
      <c r="O20" s="94"/>
      <c r="Q20" s="171"/>
      <c r="R20" s="172"/>
      <c r="S20" s="172"/>
      <c r="T20" s="92" t="s">
        <v>110</v>
      </c>
      <c r="U20" s="93"/>
      <c r="V20" s="187"/>
    </row>
    <row r="21" spans="1:22" ht="24" customHeight="1">
      <c r="A21" s="181"/>
      <c r="B21" s="182"/>
      <c r="C21" s="171" t="s">
        <v>107</v>
      </c>
      <c r="D21" s="172"/>
      <c r="E21" s="5" t="s">
        <v>99</v>
      </c>
      <c r="F21" s="185" t="s">
        <v>124</v>
      </c>
      <c r="G21" s="185"/>
      <c r="H21" s="186"/>
      <c r="J21" s="171" t="s">
        <v>107</v>
      </c>
      <c r="K21" s="172"/>
      <c r="L21" s="5" t="s">
        <v>99</v>
      </c>
      <c r="M21" s="185" t="s">
        <v>124</v>
      </c>
      <c r="N21" s="185"/>
      <c r="O21" s="186"/>
      <c r="Q21" s="171" t="s">
        <v>107</v>
      </c>
      <c r="R21" s="172"/>
      <c r="S21" s="5" t="s">
        <v>99</v>
      </c>
      <c r="T21" s="185" t="s">
        <v>124</v>
      </c>
      <c r="U21" s="185"/>
      <c r="V21" s="188"/>
    </row>
    <row r="22" spans="1:22" ht="24" customHeight="1">
      <c r="A22" s="177" t="s">
        <v>8</v>
      </c>
      <c r="B22" s="178"/>
      <c r="C22" s="171"/>
      <c r="D22" s="172"/>
      <c r="E22" s="172"/>
      <c r="F22" s="172"/>
      <c r="G22" s="172"/>
      <c r="H22" s="139"/>
      <c r="J22" s="171"/>
      <c r="K22" s="172"/>
      <c r="L22" s="172"/>
      <c r="M22" s="172"/>
      <c r="N22" s="172"/>
      <c r="O22" s="139"/>
      <c r="Q22" s="171"/>
      <c r="R22" s="172"/>
      <c r="S22" s="172"/>
      <c r="T22" s="172"/>
      <c r="U22" s="172"/>
      <c r="V22" s="176"/>
    </row>
    <row r="23" spans="1:22" ht="21" customHeight="1">
      <c r="A23" s="179" t="s">
        <v>41</v>
      </c>
      <c r="B23" s="180"/>
      <c r="C23" s="132"/>
      <c r="D23" s="133"/>
      <c r="E23" s="133"/>
      <c r="F23" s="133"/>
      <c r="G23" s="133"/>
      <c r="H23" s="127"/>
      <c r="J23" s="132"/>
      <c r="K23" s="133"/>
      <c r="L23" s="133"/>
      <c r="M23" s="133"/>
      <c r="N23" s="133"/>
      <c r="O23" s="127"/>
      <c r="Q23" s="132"/>
      <c r="R23" s="133"/>
      <c r="S23" s="133"/>
      <c r="T23" s="133"/>
      <c r="U23" s="133"/>
      <c r="V23" s="134"/>
    </row>
    <row r="24" spans="1:22" ht="21" customHeight="1">
      <c r="A24" s="181"/>
      <c r="B24" s="182"/>
      <c r="C24" s="147"/>
      <c r="D24" s="148"/>
      <c r="E24" s="148"/>
      <c r="F24" s="148"/>
      <c r="G24" s="148"/>
      <c r="H24" s="150"/>
      <c r="J24" s="147"/>
      <c r="K24" s="148"/>
      <c r="L24" s="148"/>
      <c r="M24" s="148"/>
      <c r="N24" s="148"/>
      <c r="O24" s="150"/>
      <c r="Q24" s="147"/>
      <c r="R24" s="148"/>
      <c r="S24" s="148"/>
      <c r="T24" s="148"/>
      <c r="U24" s="148"/>
      <c r="V24" s="184"/>
    </row>
    <row r="25" spans="1:22" ht="25.5" customHeight="1" thickBot="1">
      <c r="A25" s="241" t="s">
        <v>88</v>
      </c>
      <c r="B25" s="193"/>
      <c r="C25" s="192"/>
      <c r="D25" s="192"/>
      <c r="E25" s="192"/>
      <c r="F25" s="191"/>
      <c r="G25" s="192"/>
      <c r="H25" s="29" t="s">
        <v>10</v>
      </c>
      <c r="I25" s="11"/>
      <c r="J25" s="191"/>
      <c r="K25" s="192"/>
      <c r="L25" s="192"/>
      <c r="M25" s="191"/>
      <c r="N25" s="192"/>
      <c r="O25" s="29" t="s">
        <v>10</v>
      </c>
      <c r="P25" s="11"/>
      <c r="Q25" s="191"/>
      <c r="R25" s="192"/>
      <c r="S25" s="192"/>
      <c r="T25" s="191"/>
      <c r="U25" s="192"/>
      <c r="V25" s="15" t="s">
        <v>10</v>
      </c>
    </row>
    <row r="26" spans="1:22" ht="15" customHeight="1">
      <c r="A26" s="240" t="s">
        <v>59</v>
      </c>
      <c r="B26" s="240"/>
      <c r="C26" s="240"/>
      <c r="D26" s="240"/>
      <c r="E26" s="240"/>
      <c r="F26" s="240"/>
      <c r="G26" s="240"/>
      <c r="H26" s="240"/>
      <c r="I26" s="240"/>
      <c r="J26" s="240"/>
      <c r="K26" s="240"/>
      <c r="L26" s="240"/>
      <c r="M26" s="240"/>
      <c r="N26" s="240"/>
      <c r="O26" s="240"/>
      <c r="P26" s="240"/>
      <c r="Q26" s="240"/>
      <c r="R26" s="240"/>
      <c r="S26" s="240"/>
      <c r="T26" s="240"/>
      <c r="U26" s="240"/>
      <c r="V26" s="240"/>
    </row>
    <row r="27" spans="1:20" ht="13.5">
      <c r="A27" s="125" t="s">
        <v>137</v>
      </c>
      <c r="B27" s="125"/>
      <c r="C27" s="125"/>
      <c r="D27" s="125"/>
      <c r="E27" s="125"/>
      <c r="F27" s="125"/>
      <c r="G27" s="125"/>
      <c r="H27" s="125"/>
      <c r="I27" s="125"/>
      <c r="J27" s="125"/>
      <c r="K27" s="125"/>
      <c r="L27" s="125"/>
      <c r="M27" s="125"/>
      <c r="N27" s="125"/>
      <c r="O27" s="125"/>
      <c r="P27" s="125"/>
      <c r="Q27" s="125"/>
      <c r="R27" s="125"/>
      <c r="S27" s="125"/>
      <c r="T27" s="125"/>
    </row>
  </sheetData>
  <mergeCells count="92">
    <mergeCell ref="T1:V1"/>
    <mergeCell ref="Q10:R10"/>
    <mergeCell ref="T10:V10"/>
    <mergeCell ref="Q9:S9"/>
    <mergeCell ref="F20:H20"/>
    <mergeCell ref="M20:O20"/>
    <mergeCell ref="T20:V20"/>
    <mergeCell ref="C21:D21"/>
    <mergeCell ref="F21:H21"/>
    <mergeCell ref="J21:K21"/>
    <mergeCell ref="M21:O21"/>
    <mergeCell ref="Q21:R21"/>
    <mergeCell ref="T21:V21"/>
    <mergeCell ref="Q19:V19"/>
    <mergeCell ref="J17:O17"/>
    <mergeCell ref="A9:B10"/>
    <mergeCell ref="F9:H9"/>
    <mergeCell ref="M9:O9"/>
    <mergeCell ref="C10:D10"/>
    <mergeCell ref="F10:H10"/>
    <mergeCell ref="J10:K10"/>
    <mergeCell ref="M10:O10"/>
    <mergeCell ref="J9:L9"/>
    <mergeCell ref="T9:V9"/>
    <mergeCell ref="A26:V26"/>
    <mergeCell ref="C14:E14"/>
    <mergeCell ref="J14:L14"/>
    <mergeCell ref="Q14:S14"/>
    <mergeCell ref="A25:B25"/>
    <mergeCell ref="C25:E25"/>
    <mergeCell ref="A16:B16"/>
    <mergeCell ref="C16:H16"/>
    <mergeCell ref="J16:O16"/>
    <mergeCell ref="J11:O11"/>
    <mergeCell ref="Q11:V11"/>
    <mergeCell ref="Q16:V16"/>
    <mergeCell ref="A12:B13"/>
    <mergeCell ref="C12:H13"/>
    <mergeCell ref="J12:O13"/>
    <mergeCell ref="Q12:V13"/>
    <mergeCell ref="A14:B14"/>
    <mergeCell ref="A11:B11"/>
    <mergeCell ref="J6:O6"/>
    <mergeCell ref="J7:O7"/>
    <mergeCell ref="C7:H7"/>
    <mergeCell ref="C8:H8"/>
    <mergeCell ref="J8:O8"/>
    <mergeCell ref="C11:H11"/>
    <mergeCell ref="C9:E9"/>
    <mergeCell ref="A6:B6"/>
    <mergeCell ref="C6:H6"/>
    <mergeCell ref="A7:B7"/>
    <mergeCell ref="C5:H5"/>
    <mergeCell ref="A5:B5"/>
    <mergeCell ref="A2:E2"/>
    <mergeCell ref="Q18:V18"/>
    <mergeCell ref="A8:B8"/>
    <mergeCell ref="Q5:V5"/>
    <mergeCell ref="Q6:V6"/>
    <mergeCell ref="Q7:V7"/>
    <mergeCell ref="Q8:V8"/>
    <mergeCell ref="J5:O5"/>
    <mergeCell ref="A17:B17"/>
    <mergeCell ref="C17:H17"/>
    <mergeCell ref="J20:L20"/>
    <mergeCell ref="A19:B19"/>
    <mergeCell ref="C19:H19"/>
    <mergeCell ref="J19:O19"/>
    <mergeCell ref="A18:B18"/>
    <mergeCell ref="C18:H18"/>
    <mergeCell ref="J18:O18"/>
    <mergeCell ref="A20:B21"/>
    <mergeCell ref="Q23:V24"/>
    <mergeCell ref="A23:B24"/>
    <mergeCell ref="Q20:S20"/>
    <mergeCell ref="A22:B22"/>
    <mergeCell ref="C22:H22"/>
    <mergeCell ref="J22:O22"/>
    <mergeCell ref="Q22:V22"/>
    <mergeCell ref="C20:E20"/>
    <mergeCell ref="C23:H24"/>
    <mergeCell ref="J23:O24"/>
    <mergeCell ref="A27:T27"/>
    <mergeCell ref="F14:G14"/>
    <mergeCell ref="M14:N14"/>
    <mergeCell ref="T14:U14"/>
    <mergeCell ref="F25:G25"/>
    <mergeCell ref="M25:N25"/>
    <mergeCell ref="T25:U25"/>
    <mergeCell ref="J25:L25"/>
    <mergeCell ref="Q25:S25"/>
    <mergeCell ref="Q17:V17"/>
  </mergeCells>
  <printOptions/>
  <pageMargins left="0.8" right="0.31" top="0.52" bottom="0.43" header="0.512" footer="0.2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X28"/>
  <sheetViews>
    <sheetView zoomScale="75" zoomScaleNormal="75" workbookViewId="0" topLeftCell="A1">
      <selection activeCell="R23" sqref="R23"/>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125" style="4" customWidth="1"/>
    <col min="6" max="6" width="7.625" style="4" customWidth="1"/>
    <col min="7" max="7" width="2.75390625" style="4" customWidth="1"/>
    <col min="8" max="8" width="7.625" style="4" customWidth="1"/>
    <col min="9" max="9" width="1.4921875" style="6" customWidth="1"/>
    <col min="10" max="10" width="5.375" style="4" customWidth="1"/>
    <col min="11" max="11" width="9.00390625" style="4" customWidth="1"/>
    <col min="12" max="12" width="8.125" style="4" customWidth="1"/>
    <col min="13" max="13" width="7.625" style="4" customWidth="1"/>
    <col min="14" max="14" width="2.75390625" style="4" customWidth="1"/>
    <col min="15" max="15" width="7.625" style="4" customWidth="1"/>
    <col min="16" max="16" width="1.4921875" style="6" customWidth="1"/>
    <col min="17" max="17" width="5.375" style="4" customWidth="1"/>
    <col min="18" max="18" width="9.00390625" style="4" customWidth="1"/>
    <col min="19" max="19" width="8.125" style="4" customWidth="1"/>
    <col min="20" max="20" width="7.625" style="4" customWidth="1"/>
    <col min="21" max="21" width="2.75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19:22" ht="20.25" customHeight="1">
      <c r="S1" s="190" t="s">
        <v>133</v>
      </c>
      <c r="T1" s="190"/>
      <c r="U1" s="190"/>
      <c r="V1" s="190"/>
    </row>
    <row r="2" spans="1:19" ht="18.75">
      <c r="A2" s="146" t="s">
        <v>109</v>
      </c>
      <c r="B2" s="146"/>
      <c r="C2" s="146"/>
      <c r="D2" s="146"/>
      <c r="E2" s="146"/>
      <c r="F2" s="8" t="s">
        <v>42</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144" t="s">
        <v>2</v>
      </c>
      <c r="B4" s="145"/>
      <c r="C4" s="142"/>
      <c r="D4" s="142"/>
      <c r="E4" s="142"/>
      <c r="F4" s="142"/>
      <c r="G4" s="142"/>
      <c r="H4" s="142"/>
      <c r="I4" s="9"/>
      <c r="J4" s="142"/>
      <c r="K4" s="142"/>
      <c r="L4" s="142"/>
      <c r="M4" s="142"/>
      <c r="N4" s="142"/>
      <c r="O4" s="142"/>
      <c r="P4" s="9"/>
      <c r="Q4" s="142"/>
      <c r="R4" s="142"/>
      <c r="S4" s="142"/>
      <c r="T4" s="142"/>
      <c r="U4" s="189"/>
      <c r="V4" s="143"/>
    </row>
    <row r="5" spans="1:22" ht="19.5" customHeight="1">
      <c r="A5" s="151" t="s">
        <v>3</v>
      </c>
      <c r="B5" s="152"/>
      <c r="C5" s="152"/>
      <c r="D5" s="152"/>
      <c r="E5" s="152"/>
      <c r="F5" s="152"/>
      <c r="G5" s="152"/>
      <c r="H5" s="152"/>
      <c r="I5" s="7"/>
      <c r="J5" s="152"/>
      <c r="K5" s="152"/>
      <c r="L5" s="152"/>
      <c r="M5" s="152"/>
      <c r="N5" s="152"/>
      <c r="O5" s="152"/>
      <c r="P5" s="7"/>
      <c r="Q5" s="152"/>
      <c r="R5" s="152"/>
      <c r="S5" s="152"/>
      <c r="T5" s="152"/>
      <c r="U5" s="171"/>
      <c r="V5" s="153"/>
    </row>
    <row r="6" spans="1:22" ht="19.5" customHeight="1">
      <c r="A6" s="151"/>
      <c r="B6" s="152"/>
      <c r="C6" s="152"/>
      <c r="D6" s="152"/>
      <c r="E6" s="152"/>
      <c r="F6" s="152"/>
      <c r="G6" s="152"/>
      <c r="H6" s="152"/>
      <c r="I6" s="7"/>
      <c r="J6" s="152"/>
      <c r="K6" s="152"/>
      <c r="L6" s="152"/>
      <c r="M6" s="152"/>
      <c r="N6" s="152"/>
      <c r="O6" s="152"/>
      <c r="P6" s="7"/>
      <c r="Q6" s="152"/>
      <c r="R6" s="152"/>
      <c r="S6" s="152"/>
      <c r="T6" s="152"/>
      <c r="U6" s="171"/>
      <c r="V6" s="153"/>
    </row>
    <row r="7" spans="1:22" ht="22.5" customHeight="1">
      <c r="A7" s="151" t="s">
        <v>4</v>
      </c>
      <c r="B7" s="152"/>
      <c r="C7" s="154"/>
      <c r="D7" s="154"/>
      <c r="E7" s="154"/>
      <c r="F7" s="154"/>
      <c r="G7" s="154"/>
      <c r="H7" s="154"/>
      <c r="I7" s="7"/>
      <c r="J7" s="154"/>
      <c r="K7" s="154"/>
      <c r="L7" s="154"/>
      <c r="M7" s="154"/>
      <c r="N7" s="154"/>
      <c r="O7" s="154"/>
      <c r="P7" s="7"/>
      <c r="Q7" s="154"/>
      <c r="R7" s="154"/>
      <c r="S7" s="154"/>
      <c r="T7" s="154"/>
      <c r="U7" s="183"/>
      <c r="V7" s="155"/>
    </row>
    <row r="8" spans="1:22" ht="22.5" customHeight="1">
      <c r="A8" s="151" t="s">
        <v>5</v>
      </c>
      <c r="B8" s="152"/>
      <c r="C8" s="154"/>
      <c r="D8" s="154"/>
      <c r="E8" s="154"/>
      <c r="F8" s="154"/>
      <c r="G8" s="154"/>
      <c r="H8" s="154"/>
      <c r="I8" s="7"/>
      <c r="J8" s="154"/>
      <c r="K8" s="154"/>
      <c r="L8" s="154"/>
      <c r="M8" s="154"/>
      <c r="N8" s="154"/>
      <c r="O8" s="154"/>
      <c r="P8" s="7"/>
      <c r="Q8" s="154"/>
      <c r="R8" s="154"/>
      <c r="S8" s="154"/>
      <c r="T8" s="154"/>
      <c r="U8" s="183"/>
      <c r="V8" s="155"/>
    </row>
    <row r="9" spans="1:22" ht="22.5" customHeight="1">
      <c r="A9" s="151" t="s">
        <v>6</v>
      </c>
      <c r="B9" s="152"/>
      <c r="C9" s="154"/>
      <c r="D9" s="154"/>
      <c r="E9" s="154"/>
      <c r="F9" s="154"/>
      <c r="G9" s="154"/>
      <c r="H9" s="154"/>
      <c r="I9" s="7"/>
      <c r="J9" s="154"/>
      <c r="K9" s="154"/>
      <c r="L9" s="154"/>
      <c r="M9" s="154"/>
      <c r="N9" s="154"/>
      <c r="O9" s="154"/>
      <c r="P9" s="7"/>
      <c r="Q9" s="154"/>
      <c r="R9" s="154"/>
      <c r="S9" s="154"/>
      <c r="T9" s="154"/>
      <c r="U9" s="183"/>
      <c r="V9" s="155"/>
    </row>
    <row r="10" spans="1:22" ht="22.5" customHeight="1">
      <c r="A10" s="179" t="s">
        <v>14</v>
      </c>
      <c r="B10" s="180"/>
      <c r="C10" s="171"/>
      <c r="D10" s="172"/>
      <c r="E10" s="172"/>
      <c r="F10" s="92" t="s">
        <v>110</v>
      </c>
      <c r="G10" s="93"/>
      <c r="H10" s="94"/>
      <c r="J10" s="171"/>
      <c r="K10" s="172"/>
      <c r="L10" s="172"/>
      <c r="M10" s="92" t="s">
        <v>110</v>
      </c>
      <c r="N10" s="93"/>
      <c r="O10" s="94"/>
      <c r="Q10" s="171"/>
      <c r="R10" s="172"/>
      <c r="S10" s="172"/>
      <c r="T10" s="92" t="s">
        <v>110</v>
      </c>
      <c r="U10" s="93"/>
      <c r="V10" s="187"/>
    </row>
    <row r="11" spans="1:22" ht="19.5" customHeight="1">
      <c r="A11" s="181"/>
      <c r="B11" s="182"/>
      <c r="C11" s="171" t="s">
        <v>107</v>
      </c>
      <c r="D11" s="172"/>
      <c r="E11" s="5" t="s">
        <v>99</v>
      </c>
      <c r="F11" s="185" t="s">
        <v>124</v>
      </c>
      <c r="G11" s="185"/>
      <c r="H11" s="186"/>
      <c r="J11" s="171" t="s">
        <v>107</v>
      </c>
      <c r="K11" s="172"/>
      <c r="L11" s="5" t="s">
        <v>99</v>
      </c>
      <c r="M11" s="185" t="s">
        <v>124</v>
      </c>
      <c r="N11" s="185"/>
      <c r="O11" s="186"/>
      <c r="Q11" s="171" t="s">
        <v>107</v>
      </c>
      <c r="R11" s="172"/>
      <c r="S11" s="5" t="s">
        <v>99</v>
      </c>
      <c r="T11" s="185" t="s">
        <v>124</v>
      </c>
      <c r="U11" s="185"/>
      <c r="V11" s="188"/>
    </row>
    <row r="12" spans="1:22" ht="23.25" customHeight="1">
      <c r="A12" s="177" t="s">
        <v>8</v>
      </c>
      <c r="B12" s="178"/>
      <c r="C12" s="171"/>
      <c r="D12" s="172"/>
      <c r="E12" s="172"/>
      <c r="F12" s="172"/>
      <c r="G12" s="172"/>
      <c r="H12" s="139"/>
      <c r="J12" s="171"/>
      <c r="K12" s="172"/>
      <c r="L12" s="172"/>
      <c r="M12" s="172"/>
      <c r="N12" s="172"/>
      <c r="O12" s="139"/>
      <c r="Q12" s="171"/>
      <c r="R12" s="172"/>
      <c r="S12" s="172"/>
      <c r="T12" s="172"/>
      <c r="U12" s="172"/>
      <c r="V12" s="176"/>
    </row>
    <row r="13" spans="1:22" ht="24.75" customHeight="1">
      <c r="A13" s="179" t="s">
        <v>24</v>
      </c>
      <c r="B13" s="180"/>
      <c r="C13" s="132"/>
      <c r="D13" s="133"/>
      <c r="E13" s="133"/>
      <c r="F13" s="133"/>
      <c r="G13" s="133"/>
      <c r="H13" s="127"/>
      <c r="J13" s="132"/>
      <c r="K13" s="133"/>
      <c r="L13" s="133"/>
      <c r="M13" s="133"/>
      <c r="N13" s="133"/>
      <c r="O13" s="127"/>
      <c r="Q13" s="132"/>
      <c r="R13" s="133"/>
      <c r="S13" s="133"/>
      <c r="T13" s="133"/>
      <c r="U13" s="133"/>
      <c r="V13" s="134"/>
    </row>
    <row r="14" spans="1:22" ht="24.75" customHeight="1">
      <c r="A14" s="181"/>
      <c r="B14" s="182"/>
      <c r="C14" s="147"/>
      <c r="D14" s="148"/>
      <c r="E14" s="148"/>
      <c r="F14" s="148"/>
      <c r="G14" s="148"/>
      <c r="H14" s="150"/>
      <c r="J14" s="147"/>
      <c r="K14" s="148"/>
      <c r="L14" s="148"/>
      <c r="M14" s="148"/>
      <c r="N14" s="148"/>
      <c r="O14" s="150"/>
      <c r="Q14" s="147"/>
      <c r="R14" s="148"/>
      <c r="S14" s="148"/>
      <c r="T14" s="148"/>
      <c r="U14" s="148"/>
      <c r="V14" s="184"/>
    </row>
    <row r="15" spans="1:22" ht="21" customHeight="1">
      <c r="A15" s="179" t="s">
        <v>53</v>
      </c>
      <c r="B15" s="133"/>
      <c r="C15" s="132"/>
      <c r="D15" s="133"/>
      <c r="E15" s="133"/>
      <c r="F15" s="133"/>
      <c r="G15" s="133"/>
      <c r="H15" s="127"/>
      <c r="J15" s="132"/>
      <c r="K15" s="133"/>
      <c r="L15" s="133"/>
      <c r="M15" s="133"/>
      <c r="N15" s="133"/>
      <c r="O15" s="127"/>
      <c r="Q15" s="132"/>
      <c r="R15" s="133"/>
      <c r="S15" s="133"/>
      <c r="T15" s="133"/>
      <c r="U15" s="133"/>
      <c r="V15" s="134"/>
    </row>
    <row r="16" spans="1:22" ht="21" customHeight="1">
      <c r="A16" s="166"/>
      <c r="B16" s="136"/>
      <c r="C16" s="135"/>
      <c r="D16" s="136"/>
      <c r="E16" s="136"/>
      <c r="F16" s="136"/>
      <c r="G16" s="136"/>
      <c r="H16" s="129"/>
      <c r="J16" s="135"/>
      <c r="K16" s="136"/>
      <c r="L16" s="136"/>
      <c r="M16" s="136"/>
      <c r="N16" s="136"/>
      <c r="O16" s="129"/>
      <c r="Q16" s="135"/>
      <c r="R16" s="136"/>
      <c r="S16" s="136"/>
      <c r="T16" s="136"/>
      <c r="U16" s="136"/>
      <c r="V16" s="137"/>
    </row>
    <row r="17" spans="1:22" ht="21.75" customHeight="1">
      <c r="A17" s="149"/>
      <c r="B17" s="148"/>
      <c r="C17" s="147"/>
      <c r="D17" s="148"/>
      <c r="E17" s="148"/>
      <c r="F17" s="171"/>
      <c r="G17" s="172"/>
      <c r="H17" s="3" t="s">
        <v>10</v>
      </c>
      <c r="J17" s="147"/>
      <c r="K17" s="148"/>
      <c r="L17" s="148"/>
      <c r="M17" s="171"/>
      <c r="N17" s="172"/>
      <c r="O17" s="3" t="s">
        <v>10</v>
      </c>
      <c r="Q17" s="147"/>
      <c r="R17" s="148"/>
      <c r="S17" s="148"/>
      <c r="T17" s="171"/>
      <c r="U17" s="172"/>
      <c r="V17" s="14" t="s">
        <v>10</v>
      </c>
    </row>
    <row r="18" spans="1:22" ht="21" customHeight="1">
      <c r="A18" s="179" t="s">
        <v>54</v>
      </c>
      <c r="B18" s="127"/>
      <c r="C18" s="133"/>
      <c r="D18" s="133"/>
      <c r="E18" s="133"/>
      <c r="F18" s="133"/>
      <c r="G18" s="133"/>
      <c r="H18" s="127"/>
      <c r="J18" s="132"/>
      <c r="K18" s="133"/>
      <c r="L18" s="133"/>
      <c r="M18" s="133"/>
      <c r="N18" s="133"/>
      <c r="O18" s="127"/>
      <c r="Q18" s="132"/>
      <c r="R18" s="133"/>
      <c r="S18" s="133"/>
      <c r="T18" s="133"/>
      <c r="U18" s="133"/>
      <c r="V18" s="134"/>
    </row>
    <row r="19" spans="1:22" ht="21.75" customHeight="1">
      <c r="A19" s="149"/>
      <c r="B19" s="150"/>
      <c r="C19" s="148"/>
      <c r="D19" s="148"/>
      <c r="E19" s="148"/>
      <c r="F19" s="171"/>
      <c r="G19" s="172"/>
      <c r="H19" s="3" t="s">
        <v>10</v>
      </c>
      <c r="J19" s="147"/>
      <c r="K19" s="148"/>
      <c r="L19" s="148"/>
      <c r="M19" s="171"/>
      <c r="N19" s="172"/>
      <c r="O19" s="3" t="s">
        <v>10</v>
      </c>
      <c r="Q19" s="147"/>
      <c r="R19" s="148"/>
      <c r="S19" s="148"/>
      <c r="T19" s="171"/>
      <c r="U19" s="172"/>
      <c r="V19" s="14" t="s">
        <v>10</v>
      </c>
    </row>
    <row r="20" spans="1:22" ht="21.75" customHeight="1">
      <c r="A20" s="138" t="s">
        <v>51</v>
      </c>
      <c r="B20" s="139"/>
      <c r="C20" s="171"/>
      <c r="D20" s="172"/>
      <c r="E20" s="172"/>
      <c r="F20" s="172"/>
      <c r="G20" s="172"/>
      <c r="H20" s="3" t="s">
        <v>10</v>
      </c>
      <c r="J20" s="171"/>
      <c r="K20" s="172"/>
      <c r="L20" s="172"/>
      <c r="M20" s="172"/>
      <c r="N20" s="172"/>
      <c r="O20" s="3" t="s">
        <v>10</v>
      </c>
      <c r="Q20" s="171"/>
      <c r="R20" s="172"/>
      <c r="S20" s="172"/>
      <c r="T20" s="172"/>
      <c r="U20" s="172"/>
      <c r="V20" s="14" t="s">
        <v>10</v>
      </c>
    </row>
    <row r="21" spans="1:22" ht="21" customHeight="1">
      <c r="A21" s="179" t="s">
        <v>89</v>
      </c>
      <c r="B21" s="127"/>
      <c r="C21" s="133"/>
      <c r="D21" s="133"/>
      <c r="E21" s="133"/>
      <c r="F21" s="133"/>
      <c r="G21" s="133"/>
      <c r="H21" s="127"/>
      <c r="J21" s="132"/>
      <c r="K21" s="133"/>
      <c r="L21" s="133"/>
      <c r="M21" s="133"/>
      <c r="N21" s="133"/>
      <c r="O21" s="127"/>
      <c r="Q21" s="132"/>
      <c r="R21" s="133"/>
      <c r="S21" s="133"/>
      <c r="T21" s="133"/>
      <c r="U21" s="133"/>
      <c r="V21" s="134"/>
    </row>
    <row r="22" spans="1:22" ht="21.75" customHeight="1">
      <c r="A22" s="149"/>
      <c r="B22" s="150"/>
      <c r="C22" s="148"/>
      <c r="D22" s="148"/>
      <c r="E22" s="148"/>
      <c r="F22" s="171"/>
      <c r="G22" s="172"/>
      <c r="H22" s="3" t="s">
        <v>10</v>
      </c>
      <c r="J22" s="147"/>
      <c r="K22" s="148"/>
      <c r="L22" s="148"/>
      <c r="M22" s="171"/>
      <c r="N22" s="172"/>
      <c r="O22" s="3" t="s">
        <v>10</v>
      </c>
      <c r="Q22" s="147"/>
      <c r="R22" s="148"/>
      <c r="S22" s="148"/>
      <c r="T22" s="171"/>
      <c r="U22" s="172"/>
      <c r="V22" s="14" t="s">
        <v>10</v>
      </c>
    </row>
    <row r="23" spans="1:22" ht="21.75" customHeight="1">
      <c r="A23" s="138" t="s">
        <v>17</v>
      </c>
      <c r="B23" s="139"/>
      <c r="C23" s="2" t="s">
        <v>55</v>
      </c>
      <c r="D23" s="5"/>
      <c r="E23" s="5" t="s">
        <v>19</v>
      </c>
      <c r="F23" s="5" t="s">
        <v>21</v>
      </c>
      <c r="G23" s="172" t="s">
        <v>18</v>
      </c>
      <c r="H23" s="139"/>
      <c r="J23" s="2" t="s">
        <v>55</v>
      </c>
      <c r="K23" s="5"/>
      <c r="L23" s="5" t="s">
        <v>19</v>
      </c>
      <c r="M23" s="5" t="s">
        <v>21</v>
      </c>
      <c r="N23" s="172" t="s">
        <v>18</v>
      </c>
      <c r="O23" s="139"/>
      <c r="Q23" s="2" t="s">
        <v>55</v>
      </c>
      <c r="R23" s="5"/>
      <c r="S23" s="5" t="s">
        <v>19</v>
      </c>
      <c r="T23" s="5" t="s">
        <v>21</v>
      </c>
      <c r="U23" s="172" t="s">
        <v>18</v>
      </c>
      <c r="V23" s="176"/>
    </row>
    <row r="24" spans="1:22" ht="20.25" customHeight="1">
      <c r="A24" s="126" t="s">
        <v>13</v>
      </c>
      <c r="B24" s="127"/>
      <c r="C24" s="133"/>
      <c r="D24" s="133"/>
      <c r="E24" s="133"/>
      <c r="F24" s="133"/>
      <c r="G24" s="133"/>
      <c r="H24" s="127"/>
      <c r="J24" s="132"/>
      <c r="K24" s="133"/>
      <c r="L24" s="133"/>
      <c r="M24" s="133"/>
      <c r="N24" s="133"/>
      <c r="O24" s="127"/>
      <c r="Q24" s="132"/>
      <c r="R24" s="133"/>
      <c r="S24" s="133"/>
      <c r="T24" s="133"/>
      <c r="U24" s="133"/>
      <c r="V24" s="134"/>
    </row>
    <row r="25" spans="1:22" ht="19.5" customHeight="1">
      <c r="A25" s="128"/>
      <c r="B25" s="129"/>
      <c r="C25" s="136"/>
      <c r="D25" s="136"/>
      <c r="E25" s="136"/>
      <c r="F25" s="136"/>
      <c r="G25" s="136"/>
      <c r="H25" s="129"/>
      <c r="J25" s="135"/>
      <c r="K25" s="136"/>
      <c r="L25" s="136"/>
      <c r="M25" s="136"/>
      <c r="N25" s="136"/>
      <c r="O25" s="129"/>
      <c r="Q25" s="135"/>
      <c r="R25" s="136"/>
      <c r="S25" s="136"/>
      <c r="T25" s="136"/>
      <c r="U25" s="136"/>
      <c r="V25" s="137"/>
    </row>
    <row r="26" spans="1:22" ht="25.5" customHeight="1" thickBot="1">
      <c r="A26" s="130"/>
      <c r="B26" s="131"/>
      <c r="C26" s="164" t="s">
        <v>82</v>
      </c>
      <c r="D26" s="173"/>
      <c r="E26" s="173"/>
      <c r="F26" s="173"/>
      <c r="G26" s="173"/>
      <c r="H26" s="175"/>
      <c r="I26" s="16"/>
      <c r="J26" s="163" t="s">
        <v>82</v>
      </c>
      <c r="K26" s="173"/>
      <c r="L26" s="173"/>
      <c r="M26" s="173"/>
      <c r="N26" s="173"/>
      <c r="O26" s="175"/>
      <c r="P26" s="16"/>
      <c r="Q26" s="163" t="s">
        <v>82</v>
      </c>
      <c r="R26" s="173"/>
      <c r="S26" s="173"/>
      <c r="T26" s="173"/>
      <c r="U26" s="173"/>
      <c r="V26" s="174"/>
    </row>
    <row r="27" ht="15" customHeight="1">
      <c r="A27" s="19" t="s">
        <v>56</v>
      </c>
    </row>
    <row r="28" spans="1:19" ht="13.5">
      <c r="A28" s="125" t="s">
        <v>137</v>
      </c>
      <c r="B28" s="125"/>
      <c r="C28" s="125"/>
      <c r="D28" s="125"/>
      <c r="E28" s="125"/>
      <c r="F28" s="125"/>
      <c r="G28" s="125"/>
      <c r="H28" s="125"/>
      <c r="I28" s="125"/>
      <c r="J28" s="125"/>
      <c r="K28" s="125"/>
      <c r="L28" s="125"/>
      <c r="M28" s="125"/>
      <c r="N28" s="125"/>
      <c r="O28" s="125"/>
      <c r="P28" s="125"/>
      <c r="Q28" s="125"/>
      <c r="R28" s="125"/>
      <c r="S28" s="125"/>
    </row>
  </sheetData>
  <mergeCells count="92">
    <mergeCell ref="J4:O4"/>
    <mergeCell ref="J5:O6"/>
    <mergeCell ref="T10:V10"/>
    <mergeCell ref="J9:O9"/>
    <mergeCell ref="J10:L10"/>
    <mergeCell ref="J7:O7"/>
    <mergeCell ref="J8:O8"/>
    <mergeCell ref="J11:K11"/>
    <mergeCell ref="M11:O11"/>
    <mergeCell ref="M10:O10"/>
    <mergeCell ref="Q10:S10"/>
    <mergeCell ref="Q26:V26"/>
    <mergeCell ref="Q21:V21"/>
    <mergeCell ref="Q22:S22"/>
    <mergeCell ref="Q24:V25"/>
    <mergeCell ref="U23:V23"/>
    <mergeCell ref="T22:U22"/>
    <mergeCell ref="T19:U19"/>
    <mergeCell ref="Q11:R11"/>
    <mergeCell ref="T11:V11"/>
    <mergeCell ref="Q20:U20"/>
    <mergeCell ref="Q17:S17"/>
    <mergeCell ref="J26:O26"/>
    <mergeCell ref="J21:O21"/>
    <mergeCell ref="J22:L22"/>
    <mergeCell ref="N23:O23"/>
    <mergeCell ref="M22:N22"/>
    <mergeCell ref="J24:O25"/>
    <mergeCell ref="J18:O18"/>
    <mergeCell ref="J19:L19"/>
    <mergeCell ref="Q12:V12"/>
    <mergeCell ref="Q13:V14"/>
    <mergeCell ref="Q15:V15"/>
    <mergeCell ref="J16:O16"/>
    <mergeCell ref="Q18:V18"/>
    <mergeCell ref="Q19:S19"/>
    <mergeCell ref="Q16:V16"/>
    <mergeCell ref="T17:U17"/>
    <mergeCell ref="A18:B19"/>
    <mergeCell ref="C18:H18"/>
    <mergeCell ref="C19:E19"/>
    <mergeCell ref="F19:G19"/>
    <mergeCell ref="A12:B12"/>
    <mergeCell ref="A10:B11"/>
    <mergeCell ref="C10:E10"/>
    <mergeCell ref="F10:H10"/>
    <mergeCell ref="C11:D11"/>
    <mergeCell ref="F11:H11"/>
    <mergeCell ref="A2:E2"/>
    <mergeCell ref="C8:H8"/>
    <mergeCell ref="A5:B6"/>
    <mergeCell ref="C5:H6"/>
    <mergeCell ref="A7:B7"/>
    <mergeCell ref="C7:H7"/>
    <mergeCell ref="A8:B8"/>
    <mergeCell ref="A4:B4"/>
    <mergeCell ref="A15:B17"/>
    <mergeCell ref="C13:H14"/>
    <mergeCell ref="C12:H12"/>
    <mergeCell ref="C16:H16"/>
    <mergeCell ref="C17:E17"/>
    <mergeCell ref="C15:H15"/>
    <mergeCell ref="F17:G17"/>
    <mergeCell ref="A9:B9"/>
    <mergeCell ref="A13:B14"/>
    <mergeCell ref="C24:H25"/>
    <mergeCell ref="C4:H4"/>
    <mergeCell ref="C9:H9"/>
    <mergeCell ref="C20:G20"/>
    <mergeCell ref="C21:H21"/>
    <mergeCell ref="G23:H23"/>
    <mergeCell ref="F22:G22"/>
    <mergeCell ref="C22:E22"/>
    <mergeCell ref="J12:O12"/>
    <mergeCell ref="J13:O14"/>
    <mergeCell ref="Q4:V4"/>
    <mergeCell ref="Q5:V6"/>
    <mergeCell ref="Q7:V7"/>
    <mergeCell ref="Q8:V8"/>
    <mergeCell ref="M17:N17"/>
    <mergeCell ref="M19:N19"/>
    <mergeCell ref="J20:N20"/>
    <mergeCell ref="S1:V1"/>
    <mergeCell ref="A28:S28"/>
    <mergeCell ref="Q9:V9"/>
    <mergeCell ref="J15:O15"/>
    <mergeCell ref="J17:L17"/>
    <mergeCell ref="A24:B26"/>
    <mergeCell ref="C26:H26"/>
    <mergeCell ref="A20:B20"/>
    <mergeCell ref="A23:B23"/>
    <mergeCell ref="A21:B22"/>
  </mergeCells>
  <printOptions/>
  <pageMargins left="0.8" right="0.31" top="0.5" bottom="0.43" header="0.512" footer="0.2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R137"/>
  <sheetViews>
    <sheetView view="pageBreakPreview" zoomScaleSheetLayoutView="100" workbookViewId="0" topLeftCell="A1">
      <selection activeCell="M69" sqref="M69"/>
    </sheetView>
  </sheetViews>
  <sheetFormatPr defaultColWidth="9.00390625" defaultRowHeight="13.5"/>
  <cols>
    <col min="1" max="2" width="3.125" style="242" customWidth="1"/>
    <col min="3" max="3" width="8.50390625" style="242" customWidth="1"/>
    <col min="4" max="4" width="5.125" style="242" customWidth="1"/>
    <col min="5" max="5" width="3.375" style="242" customWidth="1"/>
    <col min="6" max="6" width="9.375" style="242" customWidth="1"/>
    <col min="7" max="8" width="5.125" style="242" customWidth="1"/>
    <col min="9" max="9" width="7.50390625" style="242" customWidth="1"/>
    <col min="10" max="10" width="5.125" style="242" customWidth="1"/>
    <col min="11" max="11" width="3.375" style="242" customWidth="1"/>
    <col min="12" max="12" width="14.00390625" style="242" customWidth="1"/>
    <col min="13" max="13" width="6.75390625" style="242" customWidth="1"/>
    <col min="14" max="14" width="6.00390625" style="242" customWidth="1"/>
    <col min="15" max="15" width="11.25390625" style="242" customWidth="1"/>
    <col min="16" max="16" width="3.75390625" style="242" customWidth="1"/>
    <col min="17" max="16384" width="9.00390625" style="242" customWidth="1"/>
  </cols>
  <sheetData>
    <row r="1" spans="14:15" ht="17.25">
      <c r="N1" s="77" t="s">
        <v>145</v>
      </c>
      <c r="O1" s="77"/>
    </row>
    <row r="2" spans="1:15" ht="17.25">
      <c r="A2" s="243" t="s">
        <v>146</v>
      </c>
      <c r="B2" s="243"/>
      <c r="C2" s="243"/>
      <c r="D2" s="243"/>
      <c r="E2" s="243"/>
      <c r="F2" s="242" t="s">
        <v>147</v>
      </c>
      <c r="G2" s="244"/>
      <c r="H2" s="244"/>
      <c r="I2" s="244"/>
      <c r="J2" s="244"/>
      <c r="K2" s="244"/>
      <c r="L2" s="244"/>
      <c r="M2" s="244"/>
      <c r="N2" s="244"/>
      <c r="O2" s="242" t="s">
        <v>148</v>
      </c>
    </row>
    <row r="3" spans="1:15" ht="3.75" customHeight="1">
      <c r="A3" s="245"/>
      <c r="B3" s="245"/>
      <c r="C3" s="245"/>
      <c r="F3" s="246"/>
      <c r="G3" s="246"/>
      <c r="H3" s="246"/>
      <c r="I3" s="246"/>
      <c r="J3" s="246"/>
      <c r="K3" s="246"/>
      <c r="L3" s="246"/>
      <c r="M3" s="246"/>
      <c r="N3" s="246"/>
      <c r="O3" s="246"/>
    </row>
    <row r="4" spans="1:15" s="257" customFormat="1" ht="32.25" customHeight="1">
      <c r="A4" s="247"/>
      <c r="B4" s="247"/>
      <c r="C4" s="248" t="s">
        <v>149</v>
      </c>
      <c r="D4" s="249">
        <f>P7+P10+P13+P16+P19+P22+P25+P28+P31+P34+P37+P40+P43+P46+P49+P52+P55+P58+P61+P64+P75+P78+P81+P84+P87+P90+P93+P96+P99+P102+P105+P108+P111+P114+P117+P120+P123+P126+P129+P132</f>
        <v>1</v>
      </c>
      <c r="E4" s="250" t="s">
        <v>10</v>
      </c>
      <c r="F4" s="251" t="s">
        <v>150</v>
      </c>
      <c r="G4" s="252">
        <f>P8+P11+P14+P17+P20+P23+P26+P29+P32+P35+P38+P41+P44+P47+P50+P53+P56+P59+P62+P65+P76+P79+P82+P85+P88+P91+P94+P97+P100+P103+P106+P109+P112+P115+P118+P121+P124+P127+P130+P133</f>
        <v>0</v>
      </c>
      <c r="H4" s="253" t="s">
        <v>10</v>
      </c>
      <c r="I4" s="254" t="s">
        <v>151</v>
      </c>
      <c r="J4" s="252">
        <f>P9+P12+P15+P18+P21+P24+P27+P30+P33+P36+P39+P42+P45+P48+P51+P54+P57+P60+P63+P66+P77+P80+P83+P86+P89+P92+P95+P98+P101+P104+P107+P110+P113+P116+P119+P122+P125+P128+P131+P134</f>
        <v>1</v>
      </c>
      <c r="K4" s="253" t="s">
        <v>10</v>
      </c>
      <c r="L4" s="247"/>
      <c r="M4" s="255" t="s">
        <v>152</v>
      </c>
      <c r="N4" s="255"/>
      <c r="O4" s="256" t="s">
        <v>153</v>
      </c>
    </row>
    <row r="5" spans="1:15" ht="8.25" customHeight="1">
      <c r="A5" s="245"/>
      <c r="B5" s="245"/>
      <c r="C5" s="245"/>
      <c r="F5" s="246"/>
      <c r="G5" s="246"/>
      <c r="H5" s="246"/>
      <c r="I5" s="246"/>
      <c r="J5" s="246"/>
      <c r="K5" s="246"/>
      <c r="L5" s="246"/>
      <c r="M5" s="246"/>
      <c r="N5" s="246"/>
      <c r="O5" s="246"/>
    </row>
    <row r="6" spans="1:18" s="265" customFormat="1" ht="17.25" customHeight="1">
      <c r="A6" s="258" t="s">
        <v>140</v>
      </c>
      <c r="B6" s="259" t="s">
        <v>154</v>
      </c>
      <c r="C6" s="260"/>
      <c r="D6" s="261"/>
      <c r="E6" s="259" t="s">
        <v>141</v>
      </c>
      <c r="F6" s="261"/>
      <c r="G6" s="258" t="s">
        <v>142</v>
      </c>
      <c r="H6" s="258" t="s">
        <v>143</v>
      </c>
      <c r="I6" s="262" t="s">
        <v>155</v>
      </c>
      <c r="J6" s="263"/>
      <c r="K6" s="262" t="s">
        <v>156</v>
      </c>
      <c r="L6" s="263"/>
      <c r="M6" s="262" t="s">
        <v>157</v>
      </c>
      <c r="N6" s="264"/>
      <c r="O6" s="263"/>
      <c r="R6" s="266">
        <f>P7+P10+P13+P16+P19+P22+P25+P28+P31+P34+P37+P40+P43+P46+P49+P52+P55+P58+P61+P64+P75+P78+P81+P84+P87+P90+P93+P96+P99+P102+P105+P108+P111+P114+P117+P120+P123+P126+P129+P132</f>
        <v>1</v>
      </c>
    </row>
    <row r="7" spans="1:18" ht="12.75" customHeight="1">
      <c r="A7" s="267">
        <v>1</v>
      </c>
      <c r="B7" s="268" t="str">
        <f aca="true" t="shared" si="0" ref="B7:B38">IF(P7=1,"■","□")</f>
        <v>■</v>
      </c>
      <c r="C7" s="269" t="s">
        <v>144</v>
      </c>
      <c r="D7" s="270"/>
      <c r="E7" s="271"/>
      <c r="F7" s="272"/>
      <c r="G7" s="267"/>
      <c r="H7" s="273"/>
      <c r="I7" s="274"/>
      <c r="J7" s="275"/>
      <c r="K7" s="276"/>
      <c r="L7" s="277"/>
      <c r="M7" s="278" t="s">
        <v>158</v>
      </c>
      <c r="N7" s="279" t="s">
        <v>159</v>
      </c>
      <c r="O7" s="280"/>
      <c r="P7" s="265">
        <v>1</v>
      </c>
      <c r="R7" s="266">
        <f>P8+P11+P14+P17+P20+P23+P26+P29+P32+P35+P38+P41+P44+P47+P50+P53+P56+P59+P62+P65+P76+P79+P82+P85+P88+P91+P94+P97+P100+P103+P106+P109+P112+P115+P118+P121+P124+P127+P130+P133</f>
        <v>0</v>
      </c>
    </row>
    <row r="8" spans="1:18" ht="12.75" customHeight="1">
      <c r="A8" s="281"/>
      <c r="B8" s="282" t="str">
        <f t="shared" si="0"/>
        <v>□</v>
      </c>
      <c r="C8" s="283" t="s">
        <v>160</v>
      </c>
      <c r="D8" s="284"/>
      <c r="E8" s="285"/>
      <c r="F8" s="286"/>
      <c r="G8" s="281"/>
      <c r="H8" s="287"/>
      <c r="I8" s="288"/>
      <c r="J8" s="289"/>
      <c r="K8" s="290"/>
      <c r="L8" s="291"/>
      <c r="M8" s="292"/>
      <c r="N8" s="293"/>
      <c r="O8" s="294"/>
      <c r="P8" s="265"/>
      <c r="R8" s="266">
        <f>P9+P12+P15+P18+P21+P24+P27+P30+P33+P36+P39+P42+P45+P48+P51+P54+P57+P60+P63+P66+P77+P80+P83+P86+P89+P92+P95+P98+P101+P104+P107+P110+P113+P116+P119+P122+P125+P128+P131+P134</f>
        <v>1</v>
      </c>
    </row>
    <row r="9" spans="1:16" ht="12.75" customHeight="1">
      <c r="A9" s="295"/>
      <c r="B9" s="282" t="str">
        <f t="shared" si="0"/>
        <v>■</v>
      </c>
      <c r="C9" s="296" t="s">
        <v>161</v>
      </c>
      <c r="D9" s="297"/>
      <c r="E9" s="298"/>
      <c r="F9" s="299"/>
      <c r="G9" s="295"/>
      <c r="H9" s="300"/>
      <c r="I9" s="301"/>
      <c r="J9" s="302"/>
      <c r="K9" s="303"/>
      <c r="L9" s="304"/>
      <c r="M9" s="305"/>
      <c r="N9" s="306"/>
      <c r="O9" s="307"/>
      <c r="P9" s="265">
        <v>1</v>
      </c>
    </row>
    <row r="10" spans="1:16" ht="12.75" customHeight="1">
      <c r="A10" s="267">
        <v>2</v>
      </c>
      <c r="B10" s="268" t="str">
        <f t="shared" si="0"/>
        <v>□</v>
      </c>
      <c r="C10" s="269" t="s">
        <v>144</v>
      </c>
      <c r="D10" s="270"/>
      <c r="E10" s="271"/>
      <c r="F10" s="272"/>
      <c r="G10" s="267"/>
      <c r="H10" s="273"/>
      <c r="I10" s="274"/>
      <c r="J10" s="275"/>
      <c r="K10" s="276"/>
      <c r="L10" s="277"/>
      <c r="M10" s="278" t="s">
        <v>158</v>
      </c>
      <c r="N10" s="279" t="s">
        <v>159</v>
      </c>
      <c r="O10" s="280"/>
      <c r="P10" s="265"/>
    </row>
    <row r="11" spans="1:16" ht="12.75" customHeight="1">
      <c r="A11" s="281"/>
      <c r="B11" s="282" t="str">
        <f t="shared" si="0"/>
        <v>□</v>
      </c>
      <c r="C11" s="283" t="s">
        <v>160</v>
      </c>
      <c r="D11" s="284"/>
      <c r="E11" s="285"/>
      <c r="F11" s="286"/>
      <c r="G11" s="281"/>
      <c r="H11" s="287"/>
      <c r="I11" s="288"/>
      <c r="J11" s="289"/>
      <c r="K11" s="290"/>
      <c r="L11" s="291"/>
      <c r="M11" s="292"/>
      <c r="N11" s="293"/>
      <c r="O11" s="294"/>
      <c r="P11" s="265"/>
    </row>
    <row r="12" spans="1:16" ht="12.75" customHeight="1">
      <c r="A12" s="295"/>
      <c r="B12" s="282" t="str">
        <f t="shared" si="0"/>
        <v>□</v>
      </c>
      <c r="C12" s="296" t="s">
        <v>161</v>
      </c>
      <c r="D12" s="297"/>
      <c r="E12" s="298"/>
      <c r="F12" s="299"/>
      <c r="G12" s="295"/>
      <c r="H12" s="300"/>
      <c r="I12" s="301"/>
      <c r="J12" s="302"/>
      <c r="K12" s="303"/>
      <c r="L12" s="304"/>
      <c r="M12" s="305"/>
      <c r="N12" s="306"/>
      <c r="O12" s="307"/>
      <c r="P12" s="265"/>
    </row>
    <row r="13" spans="1:16" ht="12.75" customHeight="1">
      <c r="A13" s="267">
        <v>3</v>
      </c>
      <c r="B13" s="268" t="str">
        <f t="shared" si="0"/>
        <v>□</v>
      </c>
      <c r="C13" s="269" t="s">
        <v>144</v>
      </c>
      <c r="D13" s="270"/>
      <c r="E13" s="271"/>
      <c r="F13" s="272"/>
      <c r="G13" s="267"/>
      <c r="H13" s="273"/>
      <c r="I13" s="274"/>
      <c r="J13" s="275"/>
      <c r="K13" s="276"/>
      <c r="L13" s="277"/>
      <c r="M13" s="278" t="s">
        <v>158</v>
      </c>
      <c r="N13" s="279" t="s">
        <v>159</v>
      </c>
      <c r="O13" s="280"/>
      <c r="P13" s="265"/>
    </row>
    <row r="14" spans="1:16" ht="12.75" customHeight="1">
      <c r="A14" s="281"/>
      <c r="B14" s="282" t="str">
        <f t="shared" si="0"/>
        <v>□</v>
      </c>
      <c r="C14" s="283" t="s">
        <v>160</v>
      </c>
      <c r="D14" s="284"/>
      <c r="E14" s="285"/>
      <c r="F14" s="286"/>
      <c r="G14" s="281"/>
      <c r="H14" s="287"/>
      <c r="I14" s="288"/>
      <c r="J14" s="289"/>
      <c r="K14" s="290"/>
      <c r="L14" s="291"/>
      <c r="M14" s="292"/>
      <c r="N14" s="293"/>
      <c r="O14" s="294"/>
      <c r="P14" s="265"/>
    </row>
    <row r="15" spans="1:16" ht="12.75" customHeight="1">
      <c r="A15" s="295"/>
      <c r="B15" s="282" t="str">
        <f t="shared" si="0"/>
        <v>□</v>
      </c>
      <c r="C15" s="296" t="s">
        <v>161</v>
      </c>
      <c r="D15" s="297"/>
      <c r="E15" s="298"/>
      <c r="F15" s="299"/>
      <c r="G15" s="295"/>
      <c r="H15" s="300"/>
      <c r="I15" s="301"/>
      <c r="J15" s="302"/>
      <c r="K15" s="303"/>
      <c r="L15" s="304"/>
      <c r="M15" s="305"/>
      <c r="N15" s="306"/>
      <c r="O15" s="307"/>
      <c r="P15" s="265"/>
    </row>
    <row r="16" spans="1:16" ht="12.75" customHeight="1">
      <c r="A16" s="267">
        <v>4</v>
      </c>
      <c r="B16" s="268" t="str">
        <f t="shared" si="0"/>
        <v>□</v>
      </c>
      <c r="C16" s="269" t="s">
        <v>144</v>
      </c>
      <c r="D16" s="270"/>
      <c r="E16" s="271"/>
      <c r="F16" s="272"/>
      <c r="G16" s="267"/>
      <c r="H16" s="273"/>
      <c r="I16" s="274"/>
      <c r="J16" s="275"/>
      <c r="K16" s="276"/>
      <c r="L16" s="277"/>
      <c r="M16" s="278" t="s">
        <v>158</v>
      </c>
      <c r="N16" s="279" t="s">
        <v>159</v>
      </c>
      <c r="O16" s="280"/>
      <c r="P16" s="265"/>
    </row>
    <row r="17" spans="1:16" ht="12.75" customHeight="1">
      <c r="A17" s="281"/>
      <c r="B17" s="282" t="str">
        <f t="shared" si="0"/>
        <v>□</v>
      </c>
      <c r="C17" s="283" t="s">
        <v>160</v>
      </c>
      <c r="D17" s="284"/>
      <c r="E17" s="285"/>
      <c r="F17" s="286"/>
      <c r="G17" s="281"/>
      <c r="H17" s="287"/>
      <c r="I17" s="288"/>
      <c r="J17" s="289"/>
      <c r="K17" s="290"/>
      <c r="L17" s="291"/>
      <c r="M17" s="292"/>
      <c r="N17" s="293"/>
      <c r="O17" s="294"/>
      <c r="P17" s="265"/>
    </row>
    <row r="18" spans="1:16" ht="12.75" customHeight="1">
      <c r="A18" s="295"/>
      <c r="B18" s="282" t="str">
        <f t="shared" si="0"/>
        <v>□</v>
      </c>
      <c r="C18" s="296" t="s">
        <v>161</v>
      </c>
      <c r="D18" s="297"/>
      <c r="E18" s="298"/>
      <c r="F18" s="299"/>
      <c r="G18" s="295"/>
      <c r="H18" s="300"/>
      <c r="I18" s="301"/>
      <c r="J18" s="302"/>
      <c r="K18" s="303"/>
      <c r="L18" s="304"/>
      <c r="M18" s="305"/>
      <c r="N18" s="306"/>
      <c r="O18" s="307"/>
      <c r="P18" s="265"/>
    </row>
    <row r="19" spans="1:16" ht="12.75" customHeight="1">
      <c r="A19" s="267">
        <v>5</v>
      </c>
      <c r="B19" s="268" t="str">
        <f t="shared" si="0"/>
        <v>□</v>
      </c>
      <c r="C19" s="269" t="s">
        <v>144</v>
      </c>
      <c r="D19" s="270"/>
      <c r="E19" s="271"/>
      <c r="F19" s="272"/>
      <c r="G19" s="267"/>
      <c r="H19" s="273"/>
      <c r="I19" s="274"/>
      <c r="J19" s="275"/>
      <c r="K19" s="276"/>
      <c r="L19" s="277"/>
      <c r="M19" s="278" t="s">
        <v>158</v>
      </c>
      <c r="N19" s="279" t="s">
        <v>159</v>
      </c>
      <c r="O19" s="280"/>
      <c r="P19" s="265"/>
    </row>
    <row r="20" spans="1:16" ht="12.75" customHeight="1">
      <c r="A20" s="281"/>
      <c r="B20" s="282" t="str">
        <f t="shared" si="0"/>
        <v>□</v>
      </c>
      <c r="C20" s="283" t="s">
        <v>160</v>
      </c>
      <c r="D20" s="284"/>
      <c r="E20" s="285"/>
      <c r="F20" s="286"/>
      <c r="G20" s="281"/>
      <c r="H20" s="287"/>
      <c r="I20" s="288"/>
      <c r="J20" s="289"/>
      <c r="K20" s="290"/>
      <c r="L20" s="291"/>
      <c r="M20" s="292"/>
      <c r="N20" s="293"/>
      <c r="O20" s="294"/>
      <c r="P20" s="265"/>
    </row>
    <row r="21" spans="1:16" ht="12.75" customHeight="1">
      <c r="A21" s="295"/>
      <c r="B21" s="282" t="str">
        <f t="shared" si="0"/>
        <v>□</v>
      </c>
      <c r="C21" s="296" t="s">
        <v>161</v>
      </c>
      <c r="D21" s="297"/>
      <c r="E21" s="298"/>
      <c r="F21" s="299"/>
      <c r="G21" s="295"/>
      <c r="H21" s="300"/>
      <c r="I21" s="301"/>
      <c r="J21" s="302"/>
      <c r="K21" s="303"/>
      <c r="L21" s="304"/>
      <c r="M21" s="305"/>
      <c r="N21" s="306"/>
      <c r="O21" s="307"/>
      <c r="P21" s="265"/>
    </row>
    <row r="22" spans="1:16" ht="12.75" customHeight="1">
      <c r="A22" s="267">
        <v>6</v>
      </c>
      <c r="B22" s="268" t="str">
        <f t="shared" si="0"/>
        <v>□</v>
      </c>
      <c r="C22" s="269" t="s">
        <v>144</v>
      </c>
      <c r="D22" s="270"/>
      <c r="E22" s="271"/>
      <c r="F22" s="272"/>
      <c r="G22" s="267"/>
      <c r="H22" s="273"/>
      <c r="I22" s="274"/>
      <c r="J22" s="275"/>
      <c r="K22" s="276"/>
      <c r="L22" s="277"/>
      <c r="M22" s="278" t="s">
        <v>158</v>
      </c>
      <c r="N22" s="279" t="s">
        <v>159</v>
      </c>
      <c r="O22" s="280"/>
      <c r="P22" s="265"/>
    </row>
    <row r="23" spans="1:16" ht="12.75" customHeight="1">
      <c r="A23" s="281"/>
      <c r="B23" s="282" t="str">
        <f t="shared" si="0"/>
        <v>□</v>
      </c>
      <c r="C23" s="283" t="s">
        <v>160</v>
      </c>
      <c r="D23" s="284"/>
      <c r="E23" s="285"/>
      <c r="F23" s="286"/>
      <c r="G23" s="281"/>
      <c r="H23" s="287"/>
      <c r="I23" s="288"/>
      <c r="J23" s="289"/>
      <c r="K23" s="290"/>
      <c r="L23" s="291"/>
      <c r="M23" s="292"/>
      <c r="N23" s="293"/>
      <c r="O23" s="294"/>
      <c r="P23" s="265"/>
    </row>
    <row r="24" spans="1:16" ht="12.75" customHeight="1">
      <c r="A24" s="295"/>
      <c r="B24" s="282" t="str">
        <f t="shared" si="0"/>
        <v>□</v>
      </c>
      <c r="C24" s="296" t="s">
        <v>161</v>
      </c>
      <c r="D24" s="297"/>
      <c r="E24" s="298"/>
      <c r="F24" s="299"/>
      <c r="G24" s="295"/>
      <c r="H24" s="300"/>
      <c r="I24" s="301"/>
      <c r="J24" s="302"/>
      <c r="K24" s="303"/>
      <c r="L24" s="304"/>
      <c r="M24" s="305"/>
      <c r="N24" s="306"/>
      <c r="O24" s="307"/>
      <c r="P24" s="265"/>
    </row>
    <row r="25" spans="1:16" ht="12.75" customHeight="1">
      <c r="A25" s="267">
        <v>7</v>
      </c>
      <c r="B25" s="268" t="str">
        <f t="shared" si="0"/>
        <v>□</v>
      </c>
      <c r="C25" s="269" t="s">
        <v>144</v>
      </c>
      <c r="D25" s="270"/>
      <c r="E25" s="271"/>
      <c r="F25" s="272"/>
      <c r="G25" s="267"/>
      <c r="H25" s="273"/>
      <c r="I25" s="274"/>
      <c r="J25" s="275"/>
      <c r="K25" s="276"/>
      <c r="L25" s="277"/>
      <c r="M25" s="278" t="s">
        <v>158</v>
      </c>
      <c r="N25" s="279" t="s">
        <v>159</v>
      </c>
      <c r="O25" s="280"/>
      <c r="P25" s="265"/>
    </row>
    <row r="26" spans="1:16" ht="12.75" customHeight="1">
      <c r="A26" s="281"/>
      <c r="B26" s="282" t="str">
        <f t="shared" si="0"/>
        <v>□</v>
      </c>
      <c r="C26" s="283" t="s">
        <v>160</v>
      </c>
      <c r="D26" s="284"/>
      <c r="E26" s="285"/>
      <c r="F26" s="286"/>
      <c r="G26" s="281"/>
      <c r="H26" s="287"/>
      <c r="I26" s="288"/>
      <c r="J26" s="289"/>
      <c r="K26" s="290"/>
      <c r="L26" s="291"/>
      <c r="M26" s="292"/>
      <c r="N26" s="293"/>
      <c r="O26" s="294"/>
      <c r="P26" s="265"/>
    </row>
    <row r="27" spans="1:16" ht="12.75" customHeight="1">
      <c r="A27" s="295"/>
      <c r="B27" s="282" t="str">
        <f t="shared" si="0"/>
        <v>□</v>
      </c>
      <c r="C27" s="296" t="s">
        <v>161</v>
      </c>
      <c r="D27" s="297"/>
      <c r="E27" s="298"/>
      <c r="F27" s="299"/>
      <c r="G27" s="295"/>
      <c r="H27" s="300"/>
      <c r="I27" s="301"/>
      <c r="J27" s="302"/>
      <c r="K27" s="303"/>
      <c r="L27" s="304"/>
      <c r="M27" s="305"/>
      <c r="N27" s="306"/>
      <c r="O27" s="307"/>
      <c r="P27" s="265"/>
    </row>
    <row r="28" spans="1:16" ht="12.75" customHeight="1">
      <c r="A28" s="267">
        <v>8</v>
      </c>
      <c r="B28" s="268" t="str">
        <f t="shared" si="0"/>
        <v>□</v>
      </c>
      <c r="C28" s="269" t="s">
        <v>144</v>
      </c>
      <c r="D28" s="270"/>
      <c r="E28" s="271"/>
      <c r="F28" s="272"/>
      <c r="G28" s="267"/>
      <c r="H28" s="273"/>
      <c r="I28" s="274"/>
      <c r="J28" s="275"/>
      <c r="K28" s="276"/>
      <c r="L28" s="277"/>
      <c r="M28" s="278" t="s">
        <v>158</v>
      </c>
      <c r="N28" s="279" t="s">
        <v>159</v>
      </c>
      <c r="O28" s="280"/>
      <c r="P28" s="265"/>
    </row>
    <row r="29" spans="1:16" ht="12.75" customHeight="1">
      <c r="A29" s="281"/>
      <c r="B29" s="282" t="str">
        <f t="shared" si="0"/>
        <v>□</v>
      </c>
      <c r="C29" s="283" t="s">
        <v>160</v>
      </c>
      <c r="D29" s="284"/>
      <c r="E29" s="285"/>
      <c r="F29" s="286"/>
      <c r="G29" s="281"/>
      <c r="H29" s="287"/>
      <c r="I29" s="288"/>
      <c r="J29" s="289"/>
      <c r="K29" s="290"/>
      <c r="L29" s="291"/>
      <c r="M29" s="292"/>
      <c r="N29" s="293"/>
      <c r="O29" s="294"/>
      <c r="P29" s="265"/>
    </row>
    <row r="30" spans="1:16" ht="12.75" customHeight="1">
      <c r="A30" s="295"/>
      <c r="B30" s="282" t="str">
        <f t="shared" si="0"/>
        <v>□</v>
      </c>
      <c r="C30" s="296" t="s">
        <v>161</v>
      </c>
      <c r="D30" s="297"/>
      <c r="E30" s="298"/>
      <c r="F30" s="299"/>
      <c r="G30" s="295"/>
      <c r="H30" s="300"/>
      <c r="I30" s="301"/>
      <c r="J30" s="302"/>
      <c r="K30" s="303"/>
      <c r="L30" s="304"/>
      <c r="M30" s="305"/>
      <c r="N30" s="306"/>
      <c r="O30" s="307"/>
      <c r="P30" s="265"/>
    </row>
    <row r="31" spans="1:16" ht="12.75" customHeight="1">
      <c r="A31" s="267">
        <v>9</v>
      </c>
      <c r="B31" s="268" t="str">
        <f t="shared" si="0"/>
        <v>□</v>
      </c>
      <c r="C31" s="269" t="s">
        <v>144</v>
      </c>
      <c r="D31" s="270"/>
      <c r="E31" s="271"/>
      <c r="F31" s="272"/>
      <c r="G31" s="267"/>
      <c r="H31" s="273"/>
      <c r="I31" s="274"/>
      <c r="J31" s="275"/>
      <c r="K31" s="276"/>
      <c r="L31" s="277"/>
      <c r="M31" s="278" t="s">
        <v>158</v>
      </c>
      <c r="N31" s="279" t="s">
        <v>159</v>
      </c>
      <c r="O31" s="280"/>
      <c r="P31" s="265"/>
    </row>
    <row r="32" spans="1:16" ht="12.75" customHeight="1">
      <c r="A32" s="281"/>
      <c r="B32" s="282" t="str">
        <f t="shared" si="0"/>
        <v>□</v>
      </c>
      <c r="C32" s="283" t="s">
        <v>160</v>
      </c>
      <c r="D32" s="284"/>
      <c r="E32" s="285"/>
      <c r="F32" s="286"/>
      <c r="G32" s="281"/>
      <c r="H32" s="287"/>
      <c r="I32" s="288"/>
      <c r="J32" s="289"/>
      <c r="K32" s="290"/>
      <c r="L32" s="291"/>
      <c r="M32" s="292"/>
      <c r="N32" s="293"/>
      <c r="O32" s="294"/>
      <c r="P32" s="265"/>
    </row>
    <row r="33" spans="1:16" ht="12.75" customHeight="1">
      <c r="A33" s="295"/>
      <c r="B33" s="282" t="str">
        <f t="shared" si="0"/>
        <v>□</v>
      </c>
      <c r="C33" s="296" t="s">
        <v>161</v>
      </c>
      <c r="D33" s="297"/>
      <c r="E33" s="298"/>
      <c r="F33" s="299"/>
      <c r="G33" s="295"/>
      <c r="H33" s="300"/>
      <c r="I33" s="301"/>
      <c r="J33" s="302"/>
      <c r="K33" s="303"/>
      <c r="L33" s="304"/>
      <c r="M33" s="305"/>
      <c r="N33" s="306"/>
      <c r="O33" s="307"/>
      <c r="P33" s="265"/>
    </row>
    <row r="34" spans="1:16" ht="12.75" customHeight="1">
      <c r="A34" s="267">
        <v>10</v>
      </c>
      <c r="B34" s="268" t="str">
        <f t="shared" si="0"/>
        <v>□</v>
      </c>
      <c r="C34" s="269" t="s">
        <v>144</v>
      </c>
      <c r="D34" s="270"/>
      <c r="E34" s="271"/>
      <c r="F34" s="272"/>
      <c r="G34" s="267"/>
      <c r="H34" s="273"/>
      <c r="I34" s="274"/>
      <c r="J34" s="275"/>
      <c r="K34" s="276"/>
      <c r="L34" s="277"/>
      <c r="M34" s="278" t="s">
        <v>158</v>
      </c>
      <c r="N34" s="279" t="s">
        <v>159</v>
      </c>
      <c r="O34" s="280"/>
      <c r="P34" s="265"/>
    </row>
    <row r="35" spans="1:16" ht="12.75" customHeight="1">
      <c r="A35" s="281"/>
      <c r="B35" s="282" t="str">
        <f t="shared" si="0"/>
        <v>□</v>
      </c>
      <c r="C35" s="283" t="s">
        <v>160</v>
      </c>
      <c r="D35" s="284"/>
      <c r="E35" s="285"/>
      <c r="F35" s="286"/>
      <c r="G35" s="281"/>
      <c r="H35" s="287"/>
      <c r="I35" s="288"/>
      <c r="J35" s="289"/>
      <c r="K35" s="290"/>
      <c r="L35" s="291"/>
      <c r="M35" s="292"/>
      <c r="N35" s="293"/>
      <c r="O35" s="294"/>
      <c r="P35" s="265"/>
    </row>
    <row r="36" spans="1:16" ht="12.75" customHeight="1">
      <c r="A36" s="295"/>
      <c r="B36" s="282" t="str">
        <f t="shared" si="0"/>
        <v>□</v>
      </c>
      <c r="C36" s="296" t="s">
        <v>161</v>
      </c>
      <c r="D36" s="297"/>
      <c r="E36" s="298"/>
      <c r="F36" s="299"/>
      <c r="G36" s="295"/>
      <c r="H36" s="300"/>
      <c r="I36" s="301"/>
      <c r="J36" s="302"/>
      <c r="K36" s="303"/>
      <c r="L36" s="304"/>
      <c r="M36" s="305"/>
      <c r="N36" s="306"/>
      <c r="O36" s="307"/>
      <c r="P36" s="265"/>
    </row>
    <row r="37" spans="1:16" ht="12.75" customHeight="1">
      <c r="A37" s="267">
        <v>11</v>
      </c>
      <c r="B37" s="268" t="str">
        <f t="shared" si="0"/>
        <v>□</v>
      </c>
      <c r="C37" s="269" t="s">
        <v>144</v>
      </c>
      <c r="D37" s="270"/>
      <c r="E37" s="271"/>
      <c r="F37" s="272"/>
      <c r="G37" s="267"/>
      <c r="H37" s="273"/>
      <c r="I37" s="274"/>
      <c r="J37" s="275"/>
      <c r="K37" s="276"/>
      <c r="L37" s="277"/>
      <c r="M37" s="278" t="s">
        <v>158</v>
      </c>
      <c r="N37" s="279" t="s">
        <v>159</v>
      </c>
      <c r="O37" s="280"/>
      <c r="P37" s="265"/>
    </row>
    <row r="38" spans="1:16" ht="12.75" customHeight="1">
      <c r="A38" s="281"/>
      <c r="B38" s="282" t="str">
        <f t="shared" si="0"/>
        <v>□</v>
      </c>
      <c r="C38" s="283" t="s">
        <v>160</v>
      </c>
      <c r="D38" s="284"/>
      <c r="E38" s="285"/>
      <c r="F38" s="286"/>
      <c r="G38" s="281"/>
      <c r="H38" s="287"/>
      <c r="I38" s="288"/>
      <c r="J38" s="289"/>
      <c r="K38" s="290"/>
      <c r="L38" s="291"/>
      <c r="M38" s="292"/>
      <c r="N38" s="293"/>
      <c r="O38" s="294"/>
      <c r="P38" s="265"/>
    </row>
    <row r="39" spans="1:16" ht="12.75" customHeight="1">
      <c r="A39" s="295"/>
      <c r="B39" s="282" t="str">
        <f aca="true" t="shared" si="1" ref="B39:B66">IF(P39=1,"■","□")</f>
        <v>□</v>
      </c>
      <c r="C39" s="296" t="s">
        <v>161</v>
      </c>
      <c r="D39" s="297"/>
      <c r="E39" s="298"/>
      <c r="F39" s="299"/>
      <c r="G39" s="295"/>
      <c r="H39" s="300"/>
      <c r="I39" s="301"/>
      <c r="J39" s="302"/>
      <c r="K39" s="303"/>
      <c r="L39" s="304"/>
      <c r="M39" s="305"/>
      <c r="N39" s="306"/>
      <c r="O39" s="307"/>
      <c r="P39" s="265"/>
    </row>
    <row r="40" spans="1:16" ht="12.75" customHeight="1">
      <c r="A40" s="267">
        <v>12</v>
      </c>
      <c r="B40" s="268" t="str">
        <f t="shared" si="1"/>
        <v>□</v>
      </c>
      <c r="C40" s="269" t="s">
        <v>144</v>
      </c>
      <c r="D40" s="270"/>
      <c r="E40" s="271"/>
      <c r="F40" s="272"/>
      <c r="G40" s="267"/>
      <c r="H40" s="273"/>
      <c r="I40" s="274"/>
      <c r="J40" s="275"/>
      <c r="K40" s="276"/>
      <c r="L40" s="277"/>
      <c r="M40" s="278" t="s">
        <v>158</v>
      </c>
      <c r="N40" s="279" t="s">
        <v>159</v>
      </c>
      <c r="O40" s="280"/>
      <c r="P40" s="265"/>
    </row>
    <row r="41" spans="1:16" ht="12.75" customHeight="1">
      <c r="A41" s="281"/>
      <c r="B41" s="282" t="str">
        <f t="shared" si="1"/>
        <v>□</v>
      </c>
      <c r="C41" s="283" t="s">
        <v>160</v>
      </c>
      <c r="D41" s="284"/>
      <c r="E41" s="285"/>
      <c r="F41" s="286"/>
      <c r="G41" s="281"/>
      <c r="H41" s="287"/>
      <c r="I41" s="288"/>
      <c r="J41" s="289"/>
      <c r="K41" s="290"/>
      <c r="L41" s="291"/>
      <c r="M41" s="292"/>
      <c r="N41" s="293"/>
      <c r="O41" s="294"/>
      <c r="P41" s="265"/>
    </row>
    <row r="42" spans="1:16" ht="12.75" customHeight="1">
      <c r="A42" s="295"/>
      <c r="B42" s="282" t="str">
        <f t="shared" si="1"/>
        <v>□</v>
      </c>
      <c r="C42" s="296" t="s">
        <v>161</v>
      </c>
      <c r="D42" s="297"/>
      <c r="E42" s="298"/>
      <c r="F42" s="299"/>
      <c r="G42" s="295"/>
      <c r="H42" s="300"/>
      <c r="I42" s="301"/>
      <c r="J42" s="302"/>
      <c r="K42" s="303"/>
      <c r="L42" s="304"/>
      <c r="M42" s="305"/>
      <c r="N42" s="306"/>
      <c r="O42" s="307"/>
      <c r="P42" s="265"/>
    </row>
    <row r="43" spans="1:16" ht="12.75" customHeight="1">
      <c r="A43" s="267">
        <v>13</v>
      </c>
      <c r="B43" s="268" t="str">
        <f t="shared" si="1"/>
        <v>□</v>
      </c>
      <c r="C43" s="269" t="s">
        <v>144</v>
      </c>
      <c r="D43" s="270"/>
      <c r="E43" s="271"/>
      <c r="F43" s="272"/>
      <c r="G43" s="267"/>
      <c r="H43" s="273"/>
      <c r="I43" s="274"/>
      <c r="J43" s="275"/>
      <c r="K43" s="276"/>
      <c r="L43" s="277"/>
      <c r="M43" s="278" t="s">
        <v>158</v>
      </c>
      <c r="N43" s="279" t="s">
        <v>159</v>
      </c>
      <c r="O43" s="280"/>
      <c r="P43" s="265"/>
    </row>
    <row r="44" spans="1:16" ht="12.75" customHeight="1">
      <c r="A44" s="281"/>
      <c r="B44" s="282" t="str">
        <f t="shared" si="1"/>
        <v>□</v>
      </c>
      <c r="C44" s="283" t="s">
        <v>160</v>
      </c>
      <c r="D44" s="284"/>
      <c r="E44" s="285"/>
      <c r="F44" s="286"/>
      <c r="G44" s="281"/>
      <c r="H44" s="287"/>
      <c r="I44" s="288"/>
      <c r="J44" s="289"/>
      <c r="K44" s="290"/>
      <c r="L44" s="291"/>
      <c r="M44" s="292"/>
      <c r="N44" s="293"/>
      <c r="O44" s="294"/>
      <c r="P44" s="265"/>
    </row>
    <row r="45" spans="1:16" ht="12.75" customHeight="1">
      <c r="A45" s="295"/>
      <c r="B45" s="282" t="str">
        <f t="shared" si="1"/>
        <v>□</v>
      </c>
      <c r="C45" s="296" t="s">
        <v>161</v>
      </c>
      <c r="D45" s="297"/>
      <c r="E45" s="298"/>
      <c r="F45" s="299"/>
      <c r="G45" s="295"/>
      <c r="H45" s="300"/>
      <c r="I45" s="301"/>
      <c r="J45" s="302"/>
      <c r="K45" s="303"/>
      <c r="L45" s="304"/>
      <c r="M45" s="305"/>
      <c r="N45" s="306"/>
      <c r="O45" s="307"/>
      <c r="P45" s="265"/>
    </row>
    <row r="46" spans="1:16" ht="12.75" customHeight="1">
      <c r="A46" s="267">
        <v>14</v>
      </c>
      <c r="B46" s="268" t="str">
        <f t="shared" si="1"/>
        <v>□</v>
      </c>
      <c r="C46" s="269" t="s">
        <v>144</v>
      </c>
      <c r="D46" s="270"/>
      <c r="E46" s="271"/>
      <c r="F46" s="272"/>
      <c r="G46" s="267"/>
      <c r="H46" s="273"/>
      <c r="I46" s="274"/>
      <c r="J46" s="275"/>
      <c r="K46" s="276"/>
      <c r="L46" s="277"/>
      <c r="M46" s="278" t="s">
        <v>158</v>
      </c>
      <c r="N46" s="279" t="s">
        <v>159</v>
      </c>
      <c r="O46" s="280"/>
      <c r="P46" s="265"/>
    </row>
    <row r="47" spans="1:16" ht="12.75" customHeight="1">
      <c r="A47" s="281"/>
      <c r="B47" s="282" t="str">
        <f t="shared" si="1"/>
        <v>□</v>
      </c>
      <c r="C47" s="283" t="s">
        <v>160</v>
      </c>
      <c r="D47" s="284"/>
      <c r="E47" s="285"/>
      <c r="F47" s="286"/>
      <c r="G47" s="281"/>
      <c r="H47" s="287"/>
      <c r="I47" s="288"/>
      <c r="J47" s="289"/>
      <c r="K47" s="290"/>
      <c r="L47" s="291"/>
      <c r="M47" s="292"/>
      <c r="N47" s="293"/>
      <c r="O47" s="294"/>
      <c r="P47" s="265"/>
    </row>
    <row r="48" spans="1:16" ht="12.75" customHeight="1">
      <c r="A48" s="295"/>
      <c r="B48" s="282" t="str">
        <f t="shared" si="1"/>
        <v>□</v>
      </c>
      <c r="C48" s="296" t="s">
        <v>161</v>
      </c>
      <c r="D48" s="297"/>
      <c r="E48" s="298"/>
      <c r="F48" s="299"/>
      <c r="G48" s="295"/>
      <c r="H48" s="300"/>
      <c r="I48" s="301"/>
      <c r="J48" s="302"/>
      <c r="K48" s="303"/>
      <c r="L48" s="304"/>
      <c r="M48" s="305"/>
      <c r="N48" s="306"/>
      <c r="O48" s="307"/>
      <c r="P48" s="265"/>
    </row>
    <row r="49" spans="1:16" ht="12.75" customHeight="1">
      <c r="A49" s="267">
        <v>15</v>
      </c>
      <c r="B49" s="268" t="str">
        <f t="shared" si="1"/>
        <v>□</v>
      </c>
      <c r="C49" s="269" t="s">
        <v>144</v>
      </c>
      <c r="D49" s="270"/>
      <c r="E49" s="271"/>
      <c r="F49" s="272"/>
      <c r="G49" s="267"/>
      <c r="H49" s="273"/>
      <c r="I49" s="274"/>
      <c r="J49" s="275"/>
      <c r="K49" s="276"/>
      <c r="L49" s="277"/>
      <c r="M49" s="278" t="s">
        <v>158</v>
      </c>
      <c r="N49" s="279" t="s">
        <v>159</v>
      </c>
      <c r="O49" s="280"/>
      <c r="P49" s="265"/>
    </row>
    <row r="50" spans="1:16" ht="12.75" customHeight="1">
      <c r="A50" s="281"/>
      <c r="B50" s="282" t="str">
        <f t="shared" si="1"/>
        <v>□</v>
      </c>
      <c r="C50" s="283" t="s">
        <v>160</v>
      </c>
      <c r="D50" s="284"/>
      <c r="E50" s="285"/>
      <c r="F50" s="286"/>
      <c r="G50" s="281"/>
      <c r="H50" s="287"/>
      <c r="I50" s="288"/>
      <c r="J50" s="289"/>
      <c r="K50" s="290"/>
      <c r="L50" s="291"/>
      <c r="M50" s="292"/>
      <c r="N50" s="293"/>
      <c r="O50" s="294"/>
      <c r="P50" s="265"/>
    </row>
    <row r="51" spans="1:16" ht="12.75" customHeight="1">
      <c r="A51" s="295"/>
      <c r="B51" s="282" t="str">
        <f t="shared" si="1"/>
        <v>□</v>
      </c>
      <c r="C51" s="296" t="s">
        <v>161</v>
      </c>
      <c r="D51" s="297"/>
      <c r="E51" s="298"/>
      <c r="F51" s="299"/>
      <c r="G51" s="295"/>
      <c r="H51" s="300"/>
      <c r="I51" s="301"/>
      <c r="J51" s="302"/>
      <c r="K51" s="303"/>
      <c r="L51" s="304"/>
      <c r="M51" s="305"/>
      <c r="N51" s="306"/>
      <c r="O51" s="307"/>
      <c r="P51" s="265"/>
    </row>
    <row r="52" spans="1:16" ht="12.75" customHeight="1">
      <c r="A52" s="267">
        <v>16</v>
      </c>
      <c r="B52" s="268" t="str">
        <f t="shared" si="1"/>
        <v>□</v>
      </c>
      <c r="C52" s="269" t="s">
        <v>144</v>
      </c>
      <c r="D52" s="270"/>
      <c r="E52" s="271"/>
      <c r="F52" s="272"/>
      <c r="G52" s="267"/>
      <c r="H52" s="273"/>
      <c r="I52" s="274"/>
      <c r="J52" s="275"/>
      <c r="K52" s="276"/>
      <c r="L52" s="277"/>
      <c r="M52" s="278" t="s">
        <v>158</v>
      </c>
      <c r="N52" s="279" t="s">
        <v>159</v>
      </c>
      <c r="O52" s="280"/>
      <c r="P52" s="265"/>
    </row>
    <row r="53" spans="1:16" ht="12.75" customHeight="1">
      <c r="A53" s="281"/>
      <c r="B53" s="282" t="str">
        <f t="shared" si="1"/>
        <v>□</v>
      </c>
      <c r="C53" s="283" t="s">
        <v>160</v>
      </c>
      <c r="D53" s="284"/>
      <c r="E53" s="285"/>
      <c r="F53" s="286"/>
      <c r="G53" s="281"/>
      <c r="H53" s="287"/>
      <c r="I53" s="288"/>
      <c r="J53" s="289"/>
      <c r="K53" s="290"/>
      <c r="L53" s="291"/>
      <c r="M53" s="292"/>
      <c r="N53" s="293"/>
      <c r="O53" s="294"/>
      <c r="P53" s="265"/>
    </row>
    <row r="54" spans="1:16" ht="12.75" customHeight="1">
      <c r="A54" s="295"/>
      <c r="B54" s="282" t="str">
        <f t="shared" si="1"/>
        <v>□</v>
      </c>
      <c r="C54" s="296" t="s">
        <v>161</v>
      </c>
      <c r="D54" s="297"/>
      <c r="E54" s="298"/>
      <c r="F54" s="299"/>
      <c r="G54" s="295"/>
      <c r="H54" s="300"/>
      <c r="I54" s="301"/>
      <c r="J54" s="302"/>
      <c r="K54" s="303"/>
      <c r="L54" s="304"/>
      <c r="M54" s="305"/>
      <c r="N54" s="306"/>
      <c r="O54" s="307"/>
      <c r="P54" s="265"/>
    </row>
    <row r="55" spans="1:16" ht="12.75" customHeight="1">
      <c r="A55" s="267">
        <v>17</v>
      </c>
      <c r="B55" s="268" t="str">
        <f t="shared" si="1"/>
        <v>□</v>
      </c>
      <c r="C55" s="269" t="s">
        <v>144</v>
      </c>
      <c r="D55" s="270"/>
      <c r="E55" s="271"/>
      <c r="F55" s="272"/>
      <c r="G55" s="267"/>
      <c r="H55" s="273"/>
      <c r="I55" s="274"/>
      <c r="J55" s="275"/>
      <c r="K55" s="276"/>
      <c r="L55" s="277"/>
      <c r="M55" s="278" t="s">
        <v>158</v>
      </c>
      <c r="N55" s="279" t="s">
        <v>159</v>
      </c>
      <c r="O55" s="280"/>
      <c r="P55" s="265"/>
    </row>
    <row r="56" spans="1:16" ht="12.75" customHeight="1">
      <c r="A56" s="281"/>
      <c r="B56" s="282" t="str">
        <f t="shared" si="1"/>
        <v>□</v>
      </c>
      <c r="C56" s="283" t="s">
        <v>160</v>
      </c>
      <c r="D56" s="284"/>
      <c r="E56" s="285"/>
      <c r="F56" s="286"/>
      <c r="G56" s="281"/>
      <c r="H56" s="287"/>
      <c r="I56" s="288"/>
      <c r="J56" s="289"/>
      <c r="K56" s="290"/>
      <c r="L56" s="291"/>
      <c r="M56" s="292"/>
      <c r="N56" s="293"/>
      <c r="O56" s="294"/>
      <c r="P56" s="265"/>
    </row>
    <row r="57" spans="1:16" ht="12.75" customHeight="1">
      <c r="A57" s="295"/>
      <c r="B57" s="282" t="str">
        <f t="shared" si="1"/>
        <v>□</v>
      </c>
      <c r="C57" s="296" t="s">
        <v>161</v>
      </c>
      <c r="D57" s="297"/>
      <c r="E57" s="298"/>
      <c r="F57" s="299"/>
      <c r="G57" s="295"/>
      <c r="H57" s="300"/>
      <c r="I57" s="301"/>
      <c r="J57" s="302"/>
      <c r="K57" s="303"/>
      <c r="L57" s="304"/>
      <c r="M57" s="305"/>
      <c r="N57" s="306"/>
      <c r="O57" s="307"/>
      <c r="P57" s="265"/>
    </row>
    <row r="58" spans="1:16" ht="12.75" customHeight="1">
      <c r="A58" s="267">
        <v>18</v>
      </c>
      <c r="B58" s="268" t="str">
        <f t="shared" si="1"/>
        <v>□</v>
      </c>
      <c r="C58" s="269" t="s">
        <v>144</v>
      </c>
      <c r="D58" s="270"/>
      <c r="E58" s="271"/>
      <c r="F58" s="272"/>
      <c r="G58" s="267"/>
      <c r="H58" s="273"/>
      <c r="I58" s="274"/>
      <c r="J58" s="275"/>
      <c r="K58" s="276"/>
      <c r="L58" s="277"/>
      <c r="M58" s="278" t="s">
        <v>158</v>
      </c>
      <c r="N58" s="279" t="s">
        <v>159</v>
      </c>
      <c r="O58" s="280"/>
      <c r="P58" s="265"/>
    </row>
    <row r="59" spans="1:16" ht="12.75" customHeight="1">
      <c r="A59" s="281"/>
      <c r="B59" s="282" t="str">
        <f t="shared" si="1"/>
        <v>□</v>
      </c>
      <c r="C59" s="283" t="s">
        <v>160</v>
      </c>
      <c r="D59" s="284"/>
      <c r="E59" s="285"/>
      <c r="F59" s="286"/>
      <c r="G59" s="281"/>
      <c r="H59" s="287"/>
      <c r="I59" s="288"/>
      <c r="J59" s="289"/>
      <c r="K59" s="290"/>
      <c r="L59" s="291"/>
      <c r="M59" s="292"/>
      <c r="N59" s="293"/>
      <c r="O59" s="294"/>
      <c r="P59" s="265"/>
    </row>
    <row r="60" spans="1:16" ht="12.75" customHeight="1">
      <c r="A60" s="295"/>
      <c r="B60" s="282" t="str">
        <f t="shared" si="1"/>
        <v>□</v>
      </c>
      <c r="C60" s="296" t="s">
        <v>161</v>
      </c>
      <c r="D60" s="297"/>
      <c r="E60" s="298"/>
      <c r="F60" s="299"/>
      <c r="G60" s="295"/>
      <c r="H60" s="300"/>
      <c r="I60" s="301"/>
      <c r="J60" s="302"/>
      <c r="K60" s="303"/>
      <c r="L60" s="304"/>
      <c r="M60" s="305"/>
      <c r="N60" s="306"/>
      <c r="O60" s="307"/>
      <c r="P60" s="265"/>
    </row>
    <row r="61" spans="1:16" ht="12.75" customHeight="1">
      <c r="A61" s="267">
        <v>19</v>
      </c>
      <c r="B61" s="268" t="str">
        <f t="shared" si="1"/>
        <v>□</v>
      </c>
      <c r="C61" s="269" t="s">
        <v>144</v>
      </c>
      <c r="D61" s="270"/>
      <c r="E61" s="271"/>
      <c r="F61" s="272"/>
      <c r="G61" s="267"/>
      <c r="H61" s="273"/>
      <c r="I61" s="274"/>
      <c r="J61" s="275"/>
      <c r="K61" s="276"/>
      <c r="L61" s="277"/>
      <c r="M61" s="278" t="s">
        <v>158</v>
      </c>
      <c r="N61" s="279" t="s">
        <v>159</v>
      </c>
      <c r="O61" s="280"/>
      <c r="P61" s="265"/>
    </row>
    <row r="62" spans="1:16" ht="12.75" customHeight="1">
      <c r="A62" s="281"/>
      <c r="B62" s="282" t="str">
        <f t="shared" si="1"/>
        <v>□</v>
      </c>
      <c r="C62" s="283" t="s">
        <v>160</v>
      </c>
      <c r="D62" s="284"/>
      <c r="E62" s="285"/>
      <c r="F62" s="286"/>
      <c r="G62" s="281"/>
      <c r="H62" s="287"/>
      <c r="I62" s="288"/>
      <c r="J62" s="289"/>
      <c r="K62" s="290"/>
      <c r="L62" s="291"/>
      <c r="M62" s="292"/>
      <c r="N62" s="293"/>
      <c r="O62" s="294"/>
      <c r="P62" s="265"/>
    </row>
    <row r="63" spans="1:16" ht="12.75" customHeight="1">
      <c r="A63" s="295"/>
      <c r="B63" s="282" t="str">
        <f t="shared" si="1"/>
        <v>□</v>
      </c>
      <c r="C63" s="296" t="s">
        <v>161</v>
      </c>
      <c r="D63" s="297"/>
      <c r="E63" s="298"/>
      <c r="F63" s="299"/>
      <c r="G63" s="295"/>
      <c r="H63" s="300"/>
      <c r="I63" s="301"/>
      <c r="J63" s="302"/>
      <c r="K63" s="303"/>
      <c r="L63" s="304"/>
      <c r="M63" s="305"/>
      <c r="N63" s="306"/>
      <c r="O63" s="307"/>
      <c r="P63" s="265"/>
    </row>
    <row r="64" spans="1:16" ht="12.75" customHeight="1">
      <c r="A64" s="267">
        <v>20</v>
      </c>
      <c r="B64" s="268" t="str">
        <f t="shared" si="1"/>
        <v>□</v>
      </c>
      <c r="C64" s="269" t="s">
        <v>144</v>
      </c>
      <c r="D64" s="270"/>
      <c r="E64" s="271"/>
      <c r="F64" s="272"/>
      <c r="G64" s="267"/>
      <c r="H64" s="273"/>
      <c r="I64" s="274"/>
      <c r="J64" s="275"/>
      <c r="K64" s="276"/>
      <c r="L64" s="277"/>
      <c r="M64" s="278" t="s">
        <v>158</v>
      </c>
      <c r="N64" s="279" t="s">
        <v>159</v>
      </c>
      <c r="O64" s="280"/>
      <c r="P64" s="265"/>
    </row>
    <row r="65" spans="1:16" ht="12.75" customHeight="1">
      <c r="A65" s="281"/>
      <c r="B65" s="282" t="str">
        <f t="shared" si="1"/>
        <v>□</v>
      </c>
      <c r="C65" s="283" t="s">
        <v>160</v>
      </c>
      <c r="D65" s="284"/>
      <c r="E65" s="285"/>
      <c r="F65" s="286"/>
      <c r="G65" s="281"/>
      <c r="H65" s="287"/>
      <c r="I65" s="288"/>
      <c r="J65" s="289"/>
      <c r="K65" s="290"/>
      <c r="L65" s="291"/>
      <c r="M65" s="292"/>
      <c r="N65" s="293"/>
      <c r="O65" s="294"/>
      <c r="P65" s="265"/>
    </row>
    <row r="66" spans="1:16" ht="12.75" customHeight="1">
      <c r="A66" s="295"/>
      <c r="B66" s="308" t="str">
        <f t="shared" si="1"/>
        <v>□</v>
      </c>
      <c r="C66" s="296" t="s">
        <v>161</v>
      </c>
      <c r="D66" s="297"/>
      <c r="E66" s="298"/>
      <c r="F66" s="299"/>
      <c r="G66" s="295"/>
      <c r="H66" s="300"/>
      <c r="I66" s="301"/>
      <c r="J66" s="302"/>
      <c r="K66" s="303"/>
      <c r="L66" s="304"/>
      <c r="M66" s="305"/>
      <c r="N66" s="306"/>
      <c r="O66" s="307"/>
      <c r="P66" s="265"/>
    </row>
    <row r="67" spans="1:15" ht="13.5">
      <c r="A67" s="242" t="s">
        <v>162</v>
      </c>
      <c r="F67" s="309"/>
      <c r="G67" s="310"/>
      <c r="H67" s="310"/>
      <c r="J67" s="309"/>
      <c r="K67" s="311"/>
      <c r="L67" s="242" t="s">
        <v>163</v>
      </c>
      <c r="N67" s="309"/>
      <c r="O67" s="309"/>
    </row>
    <row r="68" spans="1:15" ht="13.5">
      <c r="A68" s="242" t="s">
        <v>164</v>
      </c>
      <c r="F68" s="309"/>
      <c r="G68" s="310"/>
      <c r="H68" s="310"/>
      <c r="I68" s="309"/>
      <c r="J68" s="309"/>
      <c r="K68" s="309"/>
      <c r="L68" s="309"/>
      <c r="M68" s="309"/>
      <c r="N68" s="309"/>
      <c r="O68" s="309"/>
    </row>
    <row r="69" spans="1:8" ht="13.5">
      <c r="A69" s="242" t="s">
        <v>165</v>
      </c>
      <c r="G69" s="265"/>
      <c r="H69" s="265"/>
    </row>
    <row r="70" spans="1:15" ht="8.25" customHeight="1">
      <c r="A70" s="312"/>
      <c r="B70" s="312"/>
      <c r="C70" s="312"/>
      <c r="D70" s="246"/>
      <c r="E70" s="246"/>
      <c r="F70" s="246"/>
      <c r="G70" s="265"/>
      <c r="H70" s="265"/>
      <c r="I70" s="246"/>
      <c r="J70" s="246"/>
      <c r="K70" s="246"/>
      <c r="L70" s="246"/>
      <c r="M70" s="246"/>
      <c r="N70" s="246"/>
      <c r="O70" s="246"/>
    </row>
    <row r="71" spans="1:15" ht="12.75" customHeight="1">
      <c r="A71" s="245"/>
      <c r="B71" s="245"/>
      <c r="C71" s="245"/>
      <c r="F71" s="246"/>
      <c r="G71" s="265"/>
      <c r="H71" s="265"/>
      <c r="I71" s="246"/>
      <c r="J71" s="246"/>
      <c r="K71" s="246"/>
      <c r="L71" s="246"/>
      <c r="M71" s="246"/>
      <c r="N71" s="246"/>
      <c r="O71" s="246"/>
    </row>
    <row r="72" spans="1:15" ht="18.75" customHeight="1">
      <c r="A72" s="243" t="s">
        <v>146</v>
      </c>
      <c r="B72" s="243"/>
      <c r="C72" s="243"/>
      <c r="D72" s="243"/>
      <c r="E72" s="243"/>
      <c r="F72" s="242" t="s">
        <v>147</v>
      </c>
      <c r="G72" s="244"/>
      <c r="H72" s="244"/>
      <c r="I72" s="244"/>
      <c r="J72" s="244"/>
      <c r="K72" s="244"/>
      <c r="L72" s="244"/>
      <c r="M72" s="244"/>
      <c r="N72" s="244"/>
      <c r="O72" s="242" t="s">
        <v>148</v>
      </c>
    </row>
    <row r="73" spans="1:15" ht="8.25" customHeight="1">
      <c r="A73" s="245"/>
      <c r="B73" s="245"/>
      <c r="C73" s="245"/>
      <c r="F73" s="246"/>
      <c r="G73" s="265"/>
      <c r="H73" s="265"/>
      <c r="I73" s="246"/>
      <c r="J73" s="246"/>
      <c r="K73" s="246"/>
      <c r="L73" s="246"/>
      <c r="M73" s="246"/>
      <c r="N73" s="246"/>
      <c r="O73" s="246"/>
    </row>
    <row r="74" spans="1:15" s="265" customFormat="1" ht="17.25" customHeight="1">
      <c r="A74" s="258" t="s">
        <v>140</v>
      </c>
      <c r="B74" s="259" t="s">
        <v>154</v>
      </c>
      <c r="C74" s="260"/>
      <c r="D74" s="261"/>
      <c r="E74" s="259" t="s">
        <v>141</v>
      </c>
      <c r="F74" s="261"/>
      <c r="G74" s="258" t="s">
        <v>142</v>
      </c>
      <c r="H74" s="258" t="s">
        <v>143</v>
      </c>
      <c r="I74" s="262" t="s">
        <v>155</v>
      </c>
      <c r="J74" s="263"/>
      <c r="K74" s="262" t="s">
        <v>156</v>
      </c>
      <c r="L74" s="263"/>
      <c r="M74" s="262" t="s">
        <v>157</v>
      </c>
      <c r="N74" s="264"/>
      <c r="O74" s="263"/>
    </row>
    <row r="75" spans="1:16" ht="12.75" customHeight="1">
      <c r="A75" s="267">
        <v>21</v>
      </c>
      <c r="B75" s="268" t="str">
        <f aca="true" t="shared" si="2" ref="B75:B106">IF(P75=1,"■","□")</f>
        <v>□</v>
      </c>
      <c r="C75" s="269" t="s">
        <v>144</v>
      </c>
      <c r="D75" s="270"/>
      <c r="E75" s="271"/>
      <c r="F75" s="272"/>
      <c r="G75" s="267"/>
      <c r="H75" s="273"/>
      <c r="I75" s="274"/>
      <c r="J75" s="275"/>
      <c r="K75" s="276"/>
      <c r="L75" s="277"/>
      <c r="M75" s="278" t="s">
        <v>166</v>
      </c>
      <c r="N75" s="279" t="s">
        <v>167</v>
      </c>
      <c r="O75" s="280"/>
      <c r="P75" s="265"/>
    </row>
    <row r="76" spans="1:16" ht="12.75" customHeight="1">
      <c r="A76" s="281"/>
      <c r="B76" s="282" t="str">
        <f t="shared" si="2"/>
        <v>□</v>
      </c>
      <c r="C76" s="283" t="s">
        <v>168</v>
      </c>
      <c r="D76" s="284"/>
      <c r="E76" s="285"/>
      <c r="F76" s="286"/>
      <c r="G76" s="281"/>
      <c r="H76" s="287"/>
      <c r="I76" s="288"/>
      <c r="J76" s="289"/>
      <c r="K76" s="290"/>
      <c r="L76" s="291"/>
      <c r="M76" s="292"/>
      <c r="N76" s="293"/>
      <c r="O76" s="294"/>
      <c r="P76" s="265"/>
    </row>
    <row r="77" spans="1:16" ht="12.75" customHeight="1">
      <c r="A77" s="295"/>
      <c r="B77" s="282" t="str">
        <f t="shared" si="2"/>
        <v>□</v>
      </c>
      <c r="C77" s="296" t="s">
        <v>169</v>
      </c>
      <c r="D77" s="297"/>
      <c r="E77" s="298"/>
      <c r="F77" s="299"/>
      <c r="G77" s="295"/>
      <c r="H77" s="300"/>
      <c r="I77" s="301"/>
      <c r="J77" s="302"/>
      <c r="K77" s="303"/>
      <c r="L77" s="304"/>
      <c r="M77" s="305"/>
      <c r="N77" s="306"/>
      <c r="O77" s="307"/>
      <c r="P77" s="265"/>
    </row>
    <row r="78" spans="1:16" ht="12.75" customHeight="1">
      <c r="A78" s="267">
        <v>22</v>
      </c>
      <c r="B78" s="268" t="str">
        <f t="shared" si="2"/>
        <v>□</v>
      </c>
      <c r="C78" s="269" t="s">
        <v>144</v>
      </c>
      <c r="D78" s="270"/>
      <c r="E78" s="271"/>
      <c r="F78" s="272"/>
      <c r="G78" s="267"/>
      <c r="H78" s="273"/>
      <c r="I78" s="274"/>
      <c r="J78" s="275"/>
      <c r="K78" s="276"/>
      <c r="L78" s="277"/>
      <c r="M78" s="278" t="s">
        <v>166</v>
      </c>
      <c r="N78" s="279" t="s">
        <v>167</v>
      </c>
      <c r="O78" s="280"/>
      <c r="P78" s="265"/>
    </row>
    <row r="79" spans="1:16" ht="12.75" customHeight="1">
      <c r="A79" s="281"/>
      <c r="B79" s="282" t="str">
        <f t="shared" si="2"/>
        <v>□</v>
      </c>
      <c r="C79" s="283" t="s">
        <v>168</v>
      </c>
      <c r="D79" s="284"/>
      <c r="E79" s="285"/>
      <c r="F79" s="286"/>
      <c r="G79" s="281"/>
      <c r="H79" s="287"/>
      <c r="I79" s="288"/>
      <c r="J79" s="289"/>
      <c r="K79" s="290"/>
      <c r="L79" s="291"/>
      <c r="M79" s="292"/>
      <c r="N79" s="293"/>
      <c r="O79" s="294"/>
      <c r="P79" s="265"/>
    </row>
    <row r="80" spans="1:16" ht="12.75" customHeight="1">
      <c r="A80" s="295"/>
      <c r="B80" s="282" t="str">
        <f t="shared" si="2"/>
        <v>□</v>
      </c>
      <c r="C80" s="296" t="s">
        <v>169</v>
      </c>
      <c r="D80" s="297"/>
      <c r="E80" s="298"/>
      <c r="F80" s="299"/>
      <c r="G80" s="295"/>
      <c r="H80" s="300"/>
      <c r="I80" s="301"/>
      <c r="J80" s="302"/>
      <c r="K80" s="303"/>
      <c r="L80" s="304"/>
      <c r="M80" s="305"/>
      <c r="N80" s="306"/>
      <c r="O80" s="307"/>
      <c r="P80" s="265"/>
    </row>
    <row r="81" spans="1:16" ht="12.75" customHeight="1">
      <c r="A81" s="267">
        <v>23</v>
      </c>
      <c r="B81" s="268" t="str">
        <f t="shared" si="2"/>
        <v>□</v>
      </c>
      <c r="C81" s="269" t="s">
        <v>144</v>
      </c>
      <c r="D81" s="270"/>
      <c r="E81" s="271"/>
      <c r="F81" s="272"/>
      <c r="G81" s="267"/>
      <c r="H81" s="273"/>
      <c r="I81" s="274"/>
      <c r="J81" s="275"/>
      <c r="K81" s="276"/>
      <c r="L81" s="277"/>
      <c r="M81" s="278" t="s">
        <v>166</v>
      </c>
      <c r="N81" s="279" t="s">
        <v>167</v>
      </c>
      <c r="O81" s="280"/>
      <c r="P81" s="265"/>
    </row>
    <row r="82" spans="1:16" ht="12.75" customHeight="1">
      <c r="A82" s="281"/>
      <c r="B82" s="282" t="str">
        <f t="shared" si="2"/>
        <v>□</v>
      </c>
      <c r="C82" s="283" t="s">
        <v>168</v>
      </c>
      <c r="D82" s="284"/>
      <c r="E82" s="285"/>
      <c r="F82" s="286"/>
      <c r="G82" s="281"/>
      <c r="H82" s="287"/>
      <c r="I82" s="288"/>
      <c r="J82" s="289"/>
      <c r="K82" s="290"/>
      <c r="L82" s="291"/>
      <c r="M82" s="292"/>
      <c r="N82" s="293"/>
      <c r="O82" s="294"/>
      <c r="P82" s="265"/>
    </row>
    <row r="83" spans="1:16" ht="12.75" customHeight="1">
      <c r="A83" s="295"/>
      <c r="B83" s="282" t="str">
        <f t="shared" si="2"/>
        <v>□</v>
      </c>
      <c r="C83" s="296" t="s">
        <v>169</v>
      </c>
      <c r="D83" s="297"/>
      <c r="E83" s="298"/>
      <c r="F83" s="299"/>
      <c r="G83" s="295"/>
      <c r="H83" s="300"/>
      <c r="I83" s="301"/>
      <c r="J83" s="302"/>
      <c r="K83" s="303"/>
      <c r="L83" s="304"/>
      <c r="M83" s="305"/>
      <c r="N83" s="306"/>
      <c r="O83" s="307"/>
      <c r="P83" s="265"/>
    </row>
    <row r="84" spans="1:16" ht="12.75" customHeight="1">
      <c r="A84" s="267">
        <v>24</v>
      </c>
      <c r="B84" s="268" t="str">
        <f t="shared" si="2"/>
        <v>□</v>
      </c>
      <c r="C84" s="269" t="s">
        <v>144</v>
      </c>
      <c r="D84" s="270"/>
      <c r="E84" s="271"/>
      <c r="F84" s="272"/>
      <c r="G84" s="267"/>
      <c r="H84" s="273"/>
      <c r="I84" s="274"/>
      <c r="J84" s="275"/>
      <c r="K84" s="276"/>
      <c r="L84" s="277"/>
      <c r="M84" s="278" t="s">
        <v>166</v>
      </c>
      <c r="N84" s="279" t="s">
        <v>167</v>
      </c>
      <c r="O84" s="280"/>
      <c r="P84" s="265"/>
    </row>
    <row r="85" spans="1:16" ht="12.75" customHeight="1">
      <c r="A85" s="281"/>
      <c r="B85" s="282" t="str">
        <f t="shared" si="2"/>
        <v>□</v>
      </c>
      <c r="C85" s="283" t="s">
        <v>168</v>
      </c>
      <c r="D85" s="284"/>
      <c r="E85" s="285"/>
      <c r="F85" s="286"/>
      <c r="G85" s="281"/>
      <c r="H85" s="287"/>
      <c r="I85" s="288"/>
      <c r="J85" s="289"/>
      <c r="K85" s="290"/>
      <c r="L85" s="291"/>
      <c r="M85" s="292"/>
      <c r="N85" s="293"/>
      <c r="O85" s="294"/>
      <c r="P85" s="265"/>
    </row>
    <row r="86" spans="1:16" ht="12.75" customHeight="1">
      <c r="A86" s="295"/>
      <c r="B86" s="282" t="str">
        <f t="shared" si="2"/>
        <v>□</v>
      </c>
      <c r="C86" s="296" t="s">
        <v>169</v>
      </c>
      <c r="D86" s="297"/>
      <c r="E86" s="298"/>
      <c r="F86" s="299"/>
      <c r="G86" s="295"/>
      <c r="H86" s="300"/>
      <c r="I86" s="301"/>
      <c r="J86" s="302"/>
      <c r="K86" s="303"/>
      <c r="L86" s="304"/>
      <c r="M86" s="305"/>
      <c r="N86" s="306"/>
      <c r="O86" s="307"/>
      <c r="P86" s="265"/>
    </row>
    <row r="87" spans="1:16" ht="12.75" customHeight="1">
      <c r="A87" s="267">
        <v>25</v>
      </c>
      <c r="B87" s="268" t="str">
        <f t="shared" si="2"/>
        <v>□</v>
      </c>
      <c r="C87" s="269" t="s">
        <v>144</v>
      </c>
      <c r="D87" s="270"/>
      <c r="E87" s="271"/>
      <c r="F87" s="272"/>
      <c r="G87" s="267"/>
      <c r="H87" s="273"/>
      <c r="I87" s="274"/>
      <c r="J87" s="275"/>
      <c r="K87" s="276"/>
      <c r="L87" s="277"/>
      <c r="M87" s="278" t="s">
        <v>166</v>
      </c>
      <c r="N87" s="279" t="s">
        <v>167</v>
      </c>
      <c r="O87" s="280"/>
      <c r="P87" s="265"/>
    </row>
    <row r="88" spans="1:16" ht="12.75" customHeight="1">
      <c r="A88" s="281"/>
      <c r="B88" s="282" t="str">
        <f t="shared" si="2"/>
        <v>□</v>
      </c>
      <c r="C88" s="283" t="s">
        <v>168</v>
      </c>
      <c r="D88" s="284"/>
      <c r="E88" s="285"/>
      <c r="F88" s="286"/>
      <c r="G88" s="281"/>
      <c r="H88" s="287"/>
      <c r="I88" s="288"/>
      <c r="J88" s="289"/>
      <c r="K88" s="290"/>
      <c r="L88" s="291"/>
      <c r="M88" s="292"/>
      <c r="N88" s="293"/>
      <c r="O88" s="294"/>
      <c r="P88" s="265"/>
    </row>
    <row r="89" spans="1:16" ht="12.75" customHeight="1">
      <c r="A89" s="295"/>
      <c r="B89" s="282" t="str">
        <f t="shared" si="2"/>
        <v>□</v>
      </c>
      <c r="C89" s="296" t="s">
        <v>169</v>
      </c>
      <c r="D89" s="297"/>
      <c r="E89" s="298"/>
      <c r="F89" s="299"/>
      <c r="G89" s="295"/>
      <c r="H89" s="300"/>
      <c r="I89" s="301"/>
      <c r="J89" s="302"/>
      <c r="K89" s="303"/>
      <c r="L89" s="304"/>
      <c r="M89" s="305"/>
      <c r="N89" s="306"/>
      <c r="O89" s="307"/>
      <c r="P89" s="265"/>
    </row>
    <row r="90" spans="1:16" ht="12.75" customHeight="1">
      <c r="A90" s="267">
        <v>26</v>
      </c>
      <c r="B90" s="268" t="str">
        <f t="shared" si="2"/>
        <v>□</v>
      </c>
      <c r="C90" s="269" t="s">
        <v>144</v>
      </c>
      <c r="D90" s="270"/>
      <c r="E90" s="271"/>
      <c r="F90" s="272"/>
      <c r="G90" s="267"/>
      <c r="H90" s="273"/>
      <c r="I90" s="274"/>
      <c r="J90" s="275"/>
      <c r="K90" s="276"/>
      <c r="L90" s="277"/>
      <c r="M90" s="278" t="s">
        <v>166</v>
      </c>
      <c r="N90" s="279" t="s">
        <v>167</v>
      </c>
      <c r="O90" s="280"/>
      <c r="P90" s="265"/>
    </row>
    <row r="91" spans="1:16" ht="12.75" customHeight="1">
      <c r="A91" s="281"/>
      <c r="B91" s="282" t="str">
        <f t="shared" si="2"/>
        <v>□</v>
      </c>
      <c r="C91" s="283" t="s">
        <v>168</v>
      </c>
      <c r="D91" s="284"/>
      <c r="E91" s="285"/>
      <c r="F91" s="286"/>
      <c r="G91" s="281"/>
      <c r="H91" s="287"/>
      <c r="I91" s="288"/>
      <c r="J91" s="289"/>
      <c r="K91" s="290"/>
      <c r="L91" s="291"/>
      <c r="M91" s="292"/>
      <c r="N91" s="293"/>
      <c r="O91" s="294"/>
      <c r="P91" s="265"/>
    </row>
    <row r="92" spans="1:16" ht="12.75" customHeight="1">
      <c r="A92" s="295"/>
      <c r="B92" s="282" t="str">
        <f t="shared" si="2"/>
        <v>□</v>
      </c>
      <c r="C92" s="296" t="s">
        <v>169</v>
      </c>
      <c r="D92" s="297"/>
      <c r="E92" s="298"/>
      <c r="F92" s="299"/>
      <c r="G92" s="295"/>
      <c r="H92" s="300"/>
      <c r="I92" s="301"/>
      <c r="J92" s="302"/>
      <c r="K92" s="303"/>
      <c r="L92" s="304"/>
      <c r="M92" s="305"/>
      <c r="N92" s="306"/>
      <c r="O92" s="307"/>
      <c r="P92" s="265"/>
    </row>
    <row r="93" spans="1:16" ht="12.75" customHeight="1">
      <c r="A93" s="267">
        <v>27</v>
      </c>
      <c r="B93" s="268" t="str">
        <f t="shared" si="2"/>
        <v>□</v>
      </c>
      <c r="C93" s="269" t="s">
        <v>144</v>
      </c>
      <c r="D93" s="270"/>
      <c r="E93" s="271"/>
      <c r="F93" s="272"/>
      <c r="G93" s="267"/>
      <c r="H93" s="273"/>
      <c r="I93" s="274"/>
      <c r="J93" s="275"/>
      <c r="K93" s="276"/>
      <c r="L93" s="277"/>
      <c r="M93" s="278" t="s">
        <v>166</v>
      </c>
      <c r="N93" s="279" t="s">
        <v>167</v>
      </c>
      <c r="O93" s="280"/>
      <c r="P93" s="265"/>
    </row>
    <row r="94" spans="1:16" ht="12.75" customHeight="1">
      <c r="A94" s="281"/>
      <c r="B94" s="282" t="str">
        <f t="shared" si="2"/>
        <v>□</v>
      </c>
      <c r="C94" s="283" t="s">
        <v>168</v>
      </c>
      <c r="D94" s="284"/>
      <c r="E94" s="285"/>
      <c r="F94" s="286"/>
      <c r="G94" s="281"/>
      <c r="H94" s="287"/>
      <c r="I94" s="288"/>
      <c r="J94" s="289"/>
      <c r="K94" s="290"/>
      <c r="L94" s="291"/>
      <c r="M94" s="292"/>
      <c r="N94" s="293"/>
      <c r="O94" s="294"/>
      <c r="P94" s="265"/>
    </row>
    <row r="95" spans="1:16" ht="12.75" customHeight="1">
      <c r="A95" s="295"/>
      <c r="B95" s="282" t="str">
        <f t="shared" si="2"/>
        <v>□</v>
      </c>
      <c r="C95" s="296" t="s">
        <v>169</v>
      </c>
      <c r="D95" s="297"/>
      <c r="E95" s="298"/>
      <c r="F95" s="299"/>
      <c r="G95" s="295"/>
      <c r="H95" s="300"/>
      <c r="I95" s="301"/>
      <c r="J95" s="302"/>
      <c r="K95" s="303"/>
      <c r="L95" s="304"/>
      <c r="M95" s="305"/>
      <c r="N95" s="306"/>
      <c r="O95" s="307"/>
      <c r="P95" s="265"/>
    </row>
    <row r="96" spans="1:16" ht="12.75" customHeight="1">
      <c r="A96" s="267">
        <v>28</v>
      </c>
      <c r="B96" s="268" t="str">
        <f t="shared" si="2"/>
        <v>□</v>
      </c>
      <c r="C96" s="269" t="s">
        <v>144</v>
      </c>
      <c r="D96" s="270"/>
      <c r="E96" s="271"/>
      <c r="F96" s="272"/>
      <c r="G96" s="267"/>
      <c r="H96" s="273"/>
      <c r="I96" s="274"/>
      <c r="J96" s="275"/>
      <c r="K96" s="276"/>
      <c r="L96" s="277"/>
      <c r="M96" s="278" t="s">
        <v>166</v>
      </c>
      <c r="N96" s="279" t="s">
        <v>167</v>
      </c>
      <c r="O96" s="280"/>
      <c r="P96" s="265"/>
    </row>
    <row r="97" spans="1:16" ht="12.75" customHeight="1">
      <c r="A97" s="281"/>
      <c r="B97" s="282" t="str">
        <f t="shared" si="2"/>
        <v>□</v>
      </c>
      <c r="C97" s="283" t="s">
        <v>168</v>
      </c>
      <c r="D97" s="284"/>
      <c r="E97" s="285"/>
      <c r="F97" s="286"/>
      <c r="G97" s="281"/>
      <c r="H97" s="287"/>
      <c r="I97" s="288"/>
      <c r="J97" s="289"/>
      <c r="K97" s="290"/>
      <c r="L97" s="291"/>
      <c r="M97" s="292"/>
      <c r="N97" s="293"/>
      <c r="O97" s="294"/>
      <c r="P97" s="265"/>
    </row>
    <row r="98" spans="1:16" ht="12.75" customHeight="1">
      <c r="A98" s="295"/>
      <c r="B98" s="282" t="str">
        <f t="shared" si="2"/>
        <v>□</v>
      </c>
      <c r="C98" s="296" t="s">
        <v>169</v>
      </c>
      <c r="D98" s="297"/>
      <c r="E98" s="298"/>
      <c r="F98" s="299"/>
      <c r="G98" s="295"/>
      <c r="H98" s="300"/>
      <c r="I98" s="301"/>
      <c r="J98" s="302"/>
      <c r="K98" s="303"/>
      <c r="L98" s="304"/>
      <c r="M98" s="305"/>
      <c r="N98" s="306"/>
      <c r="O98" s="307"/>
      <c r="P98" s="265"/>
    </row>
    <row r="99" spans="1:16" ht="12.75" customHeight="1">
      <c r="A99" s="267">
        <v>29</v>
      </c>
      <c r="B99" s="268" t="str">
        <f t="shared" si="2"/>
        <v>□</v>
      </c>
      <c r="C99" s="269" t="s">
        <v>144</v>
      </c>
      <c r="D99" s="270"/>
      <c r="E99" s="271"/>
      <c r="F99" s="272"/>
      <c r="G99" s="267"/>
      <c r="H99" s="273"/>
      <c r="I99" s="274"/>
      <c r="J99" s="275"/>
      <c r="K99" s="276"/>
      <c r="L99" s="277"/>
      <c r="M99" s="278" t="s">
        <v>166</v>
      </c>
      <c r="N99" s="279" t="s">
        <v>167</v>
      </c>
      <c r="O99" s="280"/>
      <c r="P99" s="265"/>
    </row>
    <row r="100" spans="1:16" ht="12.75" customHeight="1">
      <c r="A100" s="281"/>
      <c r="B100" s="282" t="str">
        <f t="shared" si="2"/>
        <v>□</v>
      </c>
      <c r="C100" s="283" t="s">
        <v>168</v>
      </c>
      <c r="D100" s="284"/>
      <c r="E100" s="285"/>
      <c r="F100" s="286"/>
      <c r="G100" s="281"/>
      <c r="H100" s="287"/>
      <c r="I100" s="288"/>
      <c r="J100" s="289"/>
      <c r="K100" s="290"/>
      <c r="L100" s="291"/>
      <c r="M100" s="292"/>
      <c r="N100" s="293"/>
      <c r="O100" s="294"/>
      <c r="P100" s="265"/>
    </row>
    <row r="101" spans="1:16" ht="12.75" customHeight="1">
      <c r="A101" s="295"/>
      <c r="B101" s="282" t="str">
        <f t="shared" si="2"/>
        <v>□</v>
      </c>
      <c r="C101" s="296" t="s">
        <v>169</v>
      </c>
      <c r="D101" s="297"/>
      <c r="E101" s="298"/>
      <c r="F101" s="299"/>
      <c r="G101" s="295"/>
      <c r="H101" s="300"/>
      <c r="I101" s="301"/>
      <c r="J101" s="302"/>
      <c r="K101" s="303"/>
      <c r="L101" s="304"/>
      <c r="M101" s="305"/>
      <c r="N101" s="306"/>
      <c r="O101" s="307"/>
      <c r="P101" s="265"/>
    </row>
    <row r="102" spans="1:16" ht="12.75" customHeight="1">
      <c r="A102" s="267">
        <v>30</v>
      </c>
      <c r="B102" s="268" t="str">
        <f t="shared" si="2"/>
        <v>□</v>
      </c>
      <c r="C102" s="269" t="s">
        <v>144</v>
      </c>
      <c r="D102" s="270"/>
      <c r="E102" s="271"/>
      <c r="F102" s="272"/>
      <c r="G102" s="267"/>
      <c r="H102" s="273"/>
      <c r="I102" s="274"/>
      <c r="J102" s="275"/>
      <c r="K102" s="276"/>
      <c r="L102" s="277"/>
      <c r="M102" s="278" t="s">
        <v>166</v>
      </c>
      <c r="N102" s="279" t="s">
        <v>167</v>
      </c>
      <c r="O102" s="280"/>
      <c r="P102" s="265"/>
    </row>
    <row r="103" spans="1:16" ht="12.75" customHeight="1">
      <c r="A103" s="281"/>
      <c r="B103" s="282" t="str">
        <f t="shared" si="2"/>
        <v>□</v>
      </c>
      <c r="C103" s="283" t="s">
        <v>168</v>
      </c>
      <c r="D103" s="284"/>
      <c r="E103" s="285"/>
      <c r="F103" s="286"/>
      <c r="G103" s="281"/>
      <c r="H103" s="287"/>
      <c r="I103" s="288"/>
      <c r="J103" s="289"/>
      <c r="K103" s="290"/>
      <c r="L103" s="291"/>
      <c r="M103" s="292"/>
      <c r="N103" s="293"/>
      <c r="O103" s="294"/>
      <c r="P103" s="265"/>
    </row>
    <row r="104" spans="1:16" ht="12.75" customHeight="1">
      <c r="A104" s="295"/>
      <c r="B104" s="282" t="str">
        <f t="shared" si="2"/>
        <v>□</v>
      </c>
      <c r="C104" s="296" t="s">
        <v>169</v>
      </c>
      <c r="D104" s="297"/>
      <c r="E104" s="298"/>
      <c r="F104" s="299"/>
      <c r="G104" s="295"/>
      <c r="H104" s="300"/>
      <c r="I104" s="301"/>
      <c r="J104" s="302"/>
      <c r="K104" s="303"/>
      <c r="L104" s="304"/>
      <c r="M104" s="305"/>
      <c r="N104" s="306"/>
      <c r="O104" s="307"/>
      <c r="P104" s="265"/>
    </row>
    <row r="105" spans="1:16" ht="12.75" customHeight="1">
      <c r="A105" s="267">
        <v>31</v>
      </c>
      <c r="B105" s="268" t="str">
        <f t="shared" si="2"/>
        <v>□</v>
      </c>
      <c r="C105" s="269" t="s">
        <v>144</v>
      </c>
      <c r="D105" s="270"/>
      <c r="E105" s="271"/>
      <c r="F105" s="272"/>
      <c r="G105" s="267"/>
      <c r="H105" s="273"/>
      <c r="I105" s="274"/>
      <c r="J105" s="275"/>
      <c r="K105" s="276"/>
      <c r="L105" s="277"/>
      <c r="M105" s="278" t="s">
        <v>166</v>
      </c>
      <c r="N105" s="279" t="s">
        <v>167</v>
      </c>
      <c r="O105" s="280"/>
      <c r="P105" s="265"/>
    </row>
    <row r="106" spans="1:16" ht="12.75" customHeight="1">
      <c r="A106" s="281"/>
      <c r="B106" s="282" t="str">
        <f t="shared" si="2"/>
        <v>□</v>
      </c>
      <c r="C106" s="283" t="s">
        <v>168</v>
      </c>
      <c r="D106" s="284"/>
      <c r="E106" s="285"/>
      <c r="F106" s="286"/>
      <c r="G106" s="281"/>
      <c r="H106" s="287"/>
      <c r="I106" s="288"/>
      <c r="J106" s="289"/>
      <c r="K106" s="290"/>
      <c r="L106" s="291"/>
      <c r="M106" s="292"/>
      <c r="N106" s="293"/>
      <c r="O106" s="294"/>
      <c r="P106" s="265"/>
    </row>
    <row r="107" spans="1:16" ht="12.75" customHeight="1">
      <c r="A107" s="295"/>
      <c r="B107" s="282" t="str">
        <f aca="true" t="shared" si="3" ref="B107:B134">IF(P107=1,"■","□")</f>
        <v>□</v>
      </c>
      <c r="C107" s="296" t="s">
        <v>169</v>
      </c>
      <c r="D107" s="297"/>
      <c r="E107" s="298"/>
      <c r="F107" s="299"/>
      <c r="G107" s="295"/>
      <c r="H107" s="300"/>
      <c r="I107" s="301"/>
      <c r="J107" s="302"/>
      <c r="K107" s="303"/>
      <c r="L107" s="304"/>
      <c r="M107" s="305"/>
      <c r="N107" s="306"/>
      <c r="O107" s="307"/>
      <c r="P107" s="265"/>
    </row>
    <row r="108" spans="1:16" ht="12.75" customHeight="1">
      <c r="A108" s="267">
        <v>32</v>
      </c>
      <c r="B108" s="268" t="str">
        <f t="shared" si="3"/>
        <v>□</v>
      </c>
      <c r="C108" s="269" t="s">
        <v>144</v>
      </c>
      <c r="D108" s="270"/>
      <c r="E108" s="271"/>
      <c r="F108" s="272"/>
      <c r="G108" s="267"/>
      <c r="H108" s="273"/>
      <c r="I108" s="274"/>
      <c r="J108" s="275"/>
      <c r="K108" s="276"/>
      <c r="L108" s="277"/>
      <c r="M108" s="278" t="s">
        <v>166</v>
      </c>
      <c r="N108" s="279" t="s">
        <v>167</v>
      </c>
      <c r="O108" s="280"/>
      <c r="P108" s="265"/>
    </row>
    <row r="109" spans="1:16" ht="12.75" customHeight="1">
      <c r="A109" s="281"/>
      <c r="B109" s="282" t="str">
        <f t="shared" si="3"/>
        <v>□</v>
      </c>
      <c r="C109" s="283" t="s">
        <v>168</v>
      </c>
      <c r="D109" s="284"/>
      <c r="E109" s="285"/>
      <c r="F109" s="286"/>
      <c r="G109" s="281"/>
      <c r="H109" s="287"/>
      <c r="I109" s="288"/>
      <c r="J109" s="289"/>
      <c r="K109" s="290"/>
      <c r="L109" s="291"/>
      <c r="M109" s="292"/>
      <c r="N109" s="293"/>
      <c r="O109" s="294"/>
      <c r="P109" s="265"/>
    </row>
    <row r="110" spans="1:16" ht="12.75" customHeight="1">
      <c r="A110" s="295"/>
      <c r="B110" s="282" t="str">
        <f t="shared" si="3"/>
        <v>□</v>
      </c>
      <c r="C110" s="296" t="s">
        <v>169</v>
      </c>
      <c r="D110" s="297"/>
      <c r="E110" s="298"/>
      <c r="F110" s="299"/>
      <c r="G110" s="295"/>
      <c r="H110" s="300"/>
      <c r="I110" s="301"/>
      <c r="J110" s="302"/>
      <c r="K110" s="303"/>
      <c r="L110" s="304"/>
      <c r="M110" s="305"/>
      <c r="N110" s="306"/>
      <c r="O110" s="307"/>
      <c r="P110" s="265"/>
    </row>
    <row r="111" spans="1:16" ht="12.75" customHeight="1">
      <c r="A111" s="267">
        <v>33</v>
      </c>
      <c r="B111" s="268" t="str">
        <f t="shared" si="3"/>
        <v>□</v>
      </c>
      <c r="C111" s="269" t="s">
        <v>144</v>
      </c>
      <c r="D111" s="270"/>
      <c r="E111" s="271"/>
      <c r="F111" s="272"/>
      <c r="G111" s="267"/>
      <c r="H111" s="273"/>
      <c r="I111" s="274"/>
      <c r="J111" s="275"/>
      <c r="K111" s="276"/>
      <c r="L111" s="277"/>
      <c r="M111" s="278" t="s">
        <v>166</v>
      </c>
      <c r="N111" s="279" t="s">
        <v>167</v>
      </c>
      <c r="O111" s="280"/>
      <c r="P111" s="265"/>
    </row>
    <row r="112" spans="1:16" ht="12.75" customHeight="1">
      <c r="A112" s="281"/>
      <c r="B112" s="282" t="str">
        <f t="shared" si="3"/>
        <v>□</v>
      </c>
      <c r="C112" s="283" t="s">
        <v>168</v>
      </c>
      <c r="D112" s="284"/>
      <c r="E112" s="285"/>
      <c r="F112" s="286"/>
      <c r="G112" s="281"/>
      <c r="H112" s="287"/>
      <c r="I112" s="288"/>
      <c r="J112" s="289"/>
      <c r="K112" s="290"/>
      <c r="L112" s="291"/>
      <c r="M112" s="292"/>
      <c r="N112" s="293"/>
      <c r="O112" s="294"/>
      <c r="P112" s="265"/>
    </row>
    <row r="113" spans="1:16" ht="12.75" customHeight="1">
      <c r="A113" s="295"/>
      <c r="B113" s="282" t="str">
        <f t="shared" si="3"/>
        <v>□</v>
      </c>
      <c r="C113" s="296" t="s">
        <v>169</v>
      </c>
      <c r="D113" s="297"/>
      <c r="E113" s="298"/>
      <c r="F113" s="299"/>
      <c r="G113" s="295"/>
      <c r="H113" s="300"/>
      <c r="I113" s="301"/>
      <c r="J113" s="302"/>
      <c r="K113" s="303"/>
      <c r="L113" s="304"/>
      <c r="M113" s="305"/>
      <c r="N113" s="306"/>
      <c r="O113" s="307"/>
      <c r="P113" s="265"/>
    </row>
    <row r="114" spans="1:16" ht="12.75" customHeight="1">
      <c r="A114" s="267">
        <v>34</v>
      </c>
      <c r="B114" s="268" t="str">
        <f t="shared" si="3"/>
        <v>□</v>
      </c>
      <c r="C114" s="269" t="s">
        <v>144</v>
      </c>
      <c r="D114" s="270"/>
      <c r="E114" s="271"/>
      <c r="F114" s="272"/>
      <c r="G114" s="267"/>
      <c r="H114" s="273"/>
      <c r="I114" s="274"/>
      <c r="J114" s="275"/>
      <c r="K114" s="276"/>
      <c r="L114" s="277"/>
      <c r="M114" s="278" t="s">
        <v>166</v>
      </c>
      <c r="N114" s="279" t="s">
        <v>167</v>
      </c>
      <c r="O114" s="280"/>
      <c r="P114" s="265"/>
    </row>
    <row r="115" spans="1:16" ht="12.75" customHeight="1">
      <c r="A115" s="281"/>
      <c r="B115" s="282" t="str">
        <f t="shared" si="3"/>
        <v>□</v>
      </c>
      <c r="C115" s="283" t="s">
        <v>168</v>
      </c>
      <c r="D115" s="284"/>
      <c r="E115" s="285"/>
      <c r="F115" s="286"/>
      <c r="G115" s="281"/>
      <c r="H115" s="287"/>
      <c r="I115" s="288"/>
      <c r="J115" s="289"/>
      <c r="K115" s="290"/>
      <c r="L115" s="291"/>
      <c r="M115" s="292"/>
      <c r="N115" s="293"/>
      <c r="O115" s="294"/>
      <c r="P115" s="265"/>
    </row>
    <row r="116" spans="1:16" ht="12.75" customHeight="1">
      <c r="A116" s="295"/>
      <c r="B116" s="282" t="str">
        <f t="shared" si="3"/>
        <v>□</v>
      </c>
      <c r="C116" s="296" t="s">
        <v>169</v>
      </c>
      <c r="D116" s="297"/>
      <c r="E116" s="298"/>
      <c r="F116" s="299"/>
      <c r="G116" s="295"/>
      <c r="H116" s="300"/>
      <c r="I116" s="301"/>
      <c r="J116" s="302"/>
      <c r="K116" s="303"/>
      <c r="L116" s="304"/>
      <c r="M116" s="305"/>
      <c r="N116" s="306"/>
      <c r="O116" s="307"/>
      <c r="P116" s="265"/>
    </row>
    <row r="117" spans="1:16" ht="12.75" customHeight="1">
      <c r="A117" s="267">
        <v>35</v>
      </c>
      <c r="B117" s="268" t="str">
        <f t="shared" si="3"/>
        <v>□</v>
      </c>
      <c r="C117" s="269" t="s">
        <v>144</v>
      </c>
      <c r="D117" s="270"/>
      <c r="E117" s="271"/>
      <c r="F117" s="272"/>
      <c r="G117" s="267"/>
      <c r="H117" s="273"/>
      <c r="I117" s="274"/>
      <c r="J117" s="275"/>
      <c r="K117" s="276"/>
      <c r="L117" s="277"/>
      <c r="M117" s="278" t="s">
        <v>166</v>
      </c>
      <c r="N117" s="279" t="s">
        <v>167</v>
      </c>
      <c r="O117" s="280"/>
      <c r="P117" s="265"/>
    </row>
    <row r="118" spans="1:16" ht="12.75" customHeight="1">
      <c r="A118" s="281"/>
      <c r="B118" s="282" t="str">
        <f t="shared" si="3"/>
        <v>□</v>
      </c>
      <c r="C118" s="283" t="s">
        <v>168</v>
      </c>
      <c r="D118" s="284"/>
      <c r="E118" s="285"/>
      <c r="F118" s="286"/>
      <c r="G118" s="281"/>
      <c r="H118" s="287"/>
      <c r="I118" s="288"/>
      <c r="J118" s="289"/>
      <c r="K118" s="290"/>
      <c r="L118" s="291"/>
      <c r="M118" s="292"/>
      <c r="N118" s="293"/>
      <c r="O118" s="294"/>
      <c r="P118" s="265"/>
    </row>
    <row r="119" spans="1:16" ht="12.75" customHeight="1">
      <c r="A119" s="295"/>
      <c r="B119" s="282" t="str">
        <f t="shared" si="3"/>
        <v>□</v>
      </c>
      <c r="C119" s="296" t="s">
        <v>169</v>
      </c>
      <c r="D119" s="297"/>
      <c r="E119" s="298"/>
      <c r="F119" s="299"/>
      <c r="G119" s="295"/>
      <c r="H119" s="300"/>
      <c r="I119" s="301"/>
      <c r="J119" s="302"/>
      <c r="K119" s="303"/>
      <c r="L119" s="304"/>
      <c r="M119" s="305"/>
      <c r="N119" s="306"/>
      <c r="O119" s="307"/>
      <c r="P119" s="265"/>
    </row>
    <row r="120" spans="1:16" ht="12.75" customHeight="1">
      <c r="A120" s="267">
        <v>36</v>
      </c>
      <c r="B120" s="268" t="str">
        <f t="shared" si="3"/>
        <v>□</v>
      </c>
      <c r="C120" s="269" t="s">
        <v>144</v>
      </c>
      <c r="D120" s="270"/>
      <c r="E120" s="271"/>
      <c r="F120" s="272"/>
      <c r="G120" s="267"/>
      <c r="H120" s="273"/>
      <c r="I120" s="274"/>
      <c r="J120" s="275"/>
      <c r="K120" s="276"/>
      <c r="L120" s="277"/>
      <c r="M120" s="278" t="s">
        <v>166</v>
      </c>
      <c r="N120" s="279" t="s">
        <v>167</v>
      </c>
      <c r="O120" s="280"/>
      <c r="P120" s="265"/>
    </row>
    <row r="121" spans="1:16" ht="12.75" customHeight="1">
      <c r="A121" s="281"/>
      <c r="B121" s="282" t="str">
        <f t="shared" si="3"/>
        <v>□</v>
      </c>
      <c r="C121" s="283" t="s">
        <v>168</v>
      </c>
      <c r="D121" s="284"/>
      <c r="E121" s="285"/>
      <c r="F121" s="286"/>
      <c r="G121" s="281"/>
      <c r="H121" s="287"/>
      <c r="I121" s="288"/>
      <c r="J121" s="289"/>
      <c r="K121" s="290"/>
      <c r="L121" s="291"/>
      <c r="M121" s="292"/>
      <c r="N121" s="293"/>
      <c r="O121" s="294"/>
      <c r="P121" s="265"/>
    </row>
    <row r="122" spans="1:16" ht="12.75" customHeight="1">
      <c r="A122" s="295"/>
      <c r="B122" s="282" t="str">
        <f t="shared" si="3"/>
        <v>□</v>
      </c>
      <c r="C122" s="296" t="s">
        <v>169</v>
      </c>
      <c r="D122" s="297"/>
      <c r="E122" s="298"/>
      <c r="F122" s="299"/>
      <c r="G122" s="295"/>
      <c r="H122" s="300"/>
      <c r="I122" s="301"/>
      <c r="J122" s="302"/>
      <c r="K122" s="303"/>
      <c r="L122" s="304"/>
      <c r="M122" s="305"/>
      <c r="N122" s="306"/>
      <c r="O122" s="307"/>
      <c r="P122" s="265"/>
    </row>
    <row r="123" spans="1:16" ht="12.75" customHeight="1">
      <c r="A123" s="267">
        <v>37</v>
      </c>
      <c r="B123" s="268" t="str">
        <f t="shared" si="3"/>
        <v>□</v>
      </c>
      <c r="C123" s="269" t="s">
        <v>144</v>
      </c>
      <c r="D123" s="270"/>
      <c r="E123" s="271"/>
      <c r="F123" s="272"/>
      <c r="G123" s="267"/>
      <c r="H123" s="273"/>
      <c r="I123" s="274"/>
      <c r="J123" s="275"/>
      <c r="K123" s="276"/>
      <c r="L123" s="277"/>
      <c r="M123" s="278" t="s">
        <v>166</v>
      </c>
      <c r="N123" s="279" t="s">
        <v>167</v>
      </c>
      <c r="O123" s="280"/>
      <c r="P123" s="265"/>
    </row>
    <row r="124" spans="1:16" ht="12.75" customHeight="1">
      <c r="A124" s="281"/>
      <c r="B124" s="282" t="str">
        <f t="shared" si="3"/>
        <v>□</v>
      </c>
      <c r="C124" s="283" t="s">
        <v>168</v>
      </c>
      <c r="D124" s="284"/>
      <c r="E124" s="285"/>
      <c r="F124" s="286"/>
      <c r="G124" s="281"/>
      <c r="H124" s="287"/>
      <c r="I124" s="288"/>
      <c r="J124" s="289"/>
      <c r="K124" s="290"/>
      <c r="L124" s="291"/>
      <c r="M124" s="292"/>
      <c r="N124" s="293"/>
      <c r="O124" s="294"/>
      <c r="P124" s="265"/>
    </row>
    <row r="125" spans="1:16" ht="12.75" customHeight="1">
      <c r="A125" s="295"/>
      <c r="B125" s="282" t="str">
        <f t="shared" si="3"/>
        <v>□</v>
      </c>
      <c r="C125" s="296" t="s">
        <v>169</v>
      </c>
      <c r="D125" s="297"/>
      <c r="E125" s="298"/>
      <c r="F125" s="299"/>
      <c r="G125" s="295"/>
      <c r="H125" s="300"/>
      <c r="I125" s="301"/>
      <c r="J125" s="302"/>
      <c r="K125" s="303"/>
      <c r="L125" s="304"/>
      <c r="M125" s="305"/>
      <c r="N125" s="306"/>
      <c r="O125" s="307"/>
      <c r="P125" s="265"/>
    </row>
    <row r="126" spans="1:16" ht="12.75" customHeight="1">
      <c r="A126" s="267">
        <v>38</v>
      </c>
      <c r="B126" s="268" t="str">
        <f t="shared" si="3"/>
        <v>□</v>
      </c>
      <c r="C126" s="269" t="s">
        <v>144</v>
      </c>
      <c r="D126" s="270"/>
      <c r="E126" s="271"/>
      <c r="F126" s="272"/>
      <c r="G126" s="267"/>
      <c r="H126" s="273"/>
      <c r="I126" s="274"/>
      <c r="J126" s="275"/>
      <c r="K126" s="276"/>
      <c r="L126" s="277"/>
      <c r="M126" s="278" t="s">
        <v>166</v>
      </c>
      <c r="N126" s="279" t="s">
        <v>167</v>
      </c>
      <c r="O126" s="280"/>
      <c r="P126" s="265"/>
    </row>
    <row r="127" spans="1:16" ht="12.75" customHeight="1">
      <c r="A127" s="281"/>
      <c r="B127" s="282" t="str">
        <f t="shared" si="3"/>
        <v>□</v>
      </c>
      <c r="C127" s="283" t="s">
        <v>168</v>
      </c>
      <c r="D127" s="284"/>
      <c r="E127" s="285"/>
      <c r="F127" s="286"/>
      <c r="G127" s="281"/>
      <c r="H127" s="287"/>
      <c r="I127" s="288"/>
      <c r="J127" s="289"/>
      <c r="K127" s="290"/>
      <c r="L127" s="291"/>
      <c r="M127" s="292"/>
      <c r="N127" s="293"/>
      <c r="O127" s="294"/>
      <c r="P127" s="265"/>
    </row>
    <row r="128" spans="1:16" ht="12.75" customHeight="1">
      <c r="A128" s="295"/>
      <c r="B128" s="282" t="str">
        <f t="shared" si="3"/>
        <v>□</v>
      </c>
      <c r="C128" s="296" t="s">
        <v>169</v>
      </c>
      <c r="D128" s="297"/>
      <c r="E128" s="298"/>
      <c r="F128" s="299"/>
      <c r="G128" s="295"/>
      <c r="H128" s="300"/>
      <c r="I128" s="301"/>
      <c r="J128" s="302"/>
      <c r="K128" s="303"/>
      <c r="L128" s="304"/>
      <c r="M128" s="305"/>
      <c r="N128" s="306"/>
      <c r="O128" s="307"/>
      <c r="P128" s="265"/>
    </row>
    <row r="129" spans="1:16" ht="12.75" customHeight="1">
      <c r="A129" s="267">
        <v>39</v>
      </c>
      <c r="B129" s="268" t="str">
        <f t="shared" si="3"/>
        <v>□</v>
      </c>
      <c r="C129" s="269" t="s">
        <v>144</v>
      </c>
      <c r="D129" s="270"/>
      <c r="E129" s="271"/>
      <c r="F129" s="272"/>
      <c r="G129" s="267"/>
      <c r="H129" s="273"/>
      <c r="I129" s="274"/>
      <c r="J129" s="275"/>
      <c r="K129" s="276"/>
      <c r="L129" s="277"/>
      <c r="M129" s="278" t="s">
        <v>166</v>
      </c>
      <c r="N129" s="279" t="s">
        <v>167</v>
      </c>
      <c r="O129" s="280"/>
      <c r="P129" s="265"/>
    </row>
    <row r="130" spans="1:16" ht="12.75" customHeight="1">
      <c r="A130" s="281"/>
      <c r="B130" s="282" t="str">
        <f t="shared" si="3"/>
        <v>□</v>
      </c>
      <c r="C130" s="283" t="s">
        <v>168</v>
      </c>
      <c r="D130" s="284"/>
      <c r="E130" s="285"/>
      <c r="F130" s="286"/>
      <c r="G130" s="281"/>
      <c r="H130" s="287"/>
      <c r="I130" s="288"/>
      <c r="J130" s="289"/>
      <c r="K130" s="290"/>
      <c r="L130" s="291"/>
      <c r="M130" s="292"/>
      <c r="N130" s="293"/>
      <c r="O130" s="294"/>
      <c r="P130" s="265"/>
    </row>
    <row r="131" spans="1:16" ht="12.75" customHeight="1">
      <c r="A131" s="295"/>
      <c r="B131" s="282" t="str">
        <f t="shared" si="3"/>
        <v>□</v>
      </c>
      <c r="C131" s="296" t="s">
        <v>169</v>
      </c>
      <c r="D131" s="297"/>
      <c r="E131" s="298"/>
      <c r="F131" s="299"/>
      <c r="G131" s="295"/>
      <c r="H131" s="300"/>
      <c r="I131" s="301"/>
      <c r="J131" s="302"/>
      <c r="K131" s="303"/>
      <c r="L131" s="304"/>
      <c r="M131" s="305"/>
      <c r="N131" s="306"/>
      <c r="O131" s="307"/>
      <c r="P131" s="265"/>
    </row>
    <row r="132" spans="1:16" ht="12.75" customHeight="1">
      <c r="A132" s="267">
        <v>40</v>
      </c>
      <c r="B132" s="268" t="str">
        <f t="shared" si="3"/>
        <v>□</v>
      </c>
      <c r="C132" s="269" t="s">
        <v>144</v>
      </c>
      <c r="D132" s="270"/>
      <c r="E132" s="271"/>
      <c r="F132" s="272"/>
      <c r="G132" s="267"/>
      <c r="H132" s="273"/>
      <c r="I132" s="274"/>
      <c r="J132" s="275"/>
      <c r="K132" s="276"/>
      <c r="L132" s="277"/>
      <c r="M132" s="278" t="s">
        <v>166</v>
      </c>
      <c r="N132" s="279" t="s">
        <v>167</v>
      </c>
      <c r="O132" s="280"/>
      <c r="P132" s="265"/>
    </row>
    <row r="133" spans="1:16" ht="12.75" customHeight="1">
      <c r="A133" s="281"/>
      <c r="B133" s="282" t="str">
        <f t="shared" si="3"/>
        <v>□</v>
      </c>
      <c r="C133" s="283" t="s">
        <v>168</v>
      </c>
      <c r="D133" s="284"/>
      <c r="E133" s="285"/>
      <c r="F133" s="286"/>
      <c r="G133" s="281"/>
      <c r="H133" s="287"/>
      <c r="I133" s="288"/>
      <c r="J133" s="289"/>
      <c r="K133" s="290"/>
      <c r="L133" s="291"/>
      <c r="M133" s="292"/>
      <c r="N133" s="293"/>
      <c r="O133" s="294"/>
      <c r="P133" s="265"/>
    </row>
    <row r="134" spans="1:16" ht="12.75" customHeight="1">
      <c r="A134" s="295"/>
      <c r="B134" s="308" t="str">
        <f t="shared" si="3"/>
        <v>□</v>
      </c>
      <c r="C134" s="296" t="s">
        <v>169</v>
      </c>
      <c r="D134" s="297"/>
      <c r="E134" s="298"/>
      <c r="F134" s="299"/>
      <c r="G134" s="295"/>
      <c r="H134" s="300"/>
      <c r="I134" s="301"/>
      <c r="J134" s="302"/>
      <c r="K134" s="303"/>
      <c r="L134" s="304"/>
      <c r="M134" s="305"/>
      <c r="N134" s="306"/>
      <c r="O134" s="307"/>
      <c r="P134" s="265"/>
    </row>
    <row r="135" spans="1:15" ht="13.5">
      <c r="A135" s="242" t="s">
        <v>162</v>
      </c>
      <c r="F135" s="309"/>
      <c r="G135" s="310"/>
      <c r="H135" s="310"/>
      <c r="J135" s="309"/>
      <c r="K135" s="311"/>
      <c r="L135" s="242" t="s">
        <v>163</v>
      </c>
      <c r="N135" s="309"/>
      <c r="O135" s="309"/>
    </row>
    <row r="136" spans="1:15" ht="13.5">
      <c r="A136" s="242" t="s">
        <v>164</v>
      </c>
      <c r="F136" s="309"/>
      <c r="G136" s="310"/>
      <c r="H136" s="310"/>
      <c r="I136" s="309"/>
      <c r="J136" s="309"/>
      <c r="K136" s="309"/>
      <c r="L136" s="309"/>
      <c r="M136" s="309"/>
      <c r="N136" s="309"/>
      <c r="O136" s="309"/>
    </row>
    <row r="137" spans="1:8" ht="13.5">
      <c r="A137" s="242" t="s">
        <v>165</v>
      </c>
      <c r="G137" s="265"/>
      <c r="H137" s="265"/>
    </row>
  </sheetData>
  <mergeCells count="456">
    <mergeCell ref="N1:O1"/>
    <mergeCell ref="C124:D124"/>
    <mergeCell ref="C127:D127"/>
    <mergeCell ref="C130:D130"/>
    <mergeCell ref="C100:D100"/>
    <mergeCell ref="C103:D103"/>
    <mergeCell ref="C106:D106"/>
    <mergeCell ref="C109:D109"/>
    <mergeCell ref="C115:D115"/>
    <mergeCell ref="C118:D118"/>
    <mergeCell ref="C121:D121"/>
    <mergeCell ref="B6:D6"/>
    <mergeCell ref="C82:D82"/>
    <mergeCell ref="C85:D85"/>
    <mergeCell ref="C65:D65"/>
    <mergeCell ref="C76:D76"/>
    <mergeCell ref="B74:D74"/>
    <mergeCell ref="C112:D112"/>
    <mergeCell ref="C53:D53"/>
    <mergeCell ref="C51:D51"/>
    <mergeCell ref="C59:D59"/>
    <mergeCell ref="C62:D62"/>
    <mergeCell ref="C35:D35"/>
    <mergeCell ref="C38:D38"/>
    <mergeCell ref="C41:D41"/>
    <mergeCell ref="C44:D44"/>
    <mergeCell ref="C42:D42"/>
    <mergeCell ref="C20:D20"/>
    <mergeCell ref="C23:D23"/>
    <mergeCell ref="C26:D26"/>
    <mergeCell ref="C29:D29"/>
    <mergeCell ref="C8:D8"/>
    <mergeCell ref="C11:D11"/>
    <mergeCell ref="C14:D14"/>
    <mergeCell ref="C17:D17"/>
    <mergeCell ref="H10:H12"/>
    <mergeCell ref="I10:J12"/>
    <mergeCell ref="K10:L12"/>
    <mergeCell ref="M10:M12"/>
    <mergeCell ref="A10:A12"/>
    <mergeCell ref="C10:D10"/>
    <mergeCell ref="E10:F12"/>
    <mergeCell ref="G10:G12"/>
    <mergeCell ref="H7:H9"/>
    <mergeCell ref="I7:J9"/>
    <mergeCell ref="M7:M9"/>
    <mergeCell ref="N7:O9"/>
    <mergeCell ref="M6:O6"/>
    <mergeCell ref="M74:O74"/>
    <mergeCell ref="M4:N4"/>
    <mergeCell ref="A7:A9"/>
    <mergeCell ref="C9:D9"/>
    <mergeCell ref="C7:D7"/>
    <mergeCell ref="N10:O12"/>
    <mergeCell ref="C12:D12"/>
    <mergeCell ref="E7:F9"/>
    <mergeCell ref="G7:G9"/>
    <mergeCell ref="C78:D78"/>
    <mergeCell ref="C81:D81"/>
    <mergeCell ref="C80:D80"/>
    <mergeCell ref="C79:D79"/>
    <mergeCell ref="C101:D101"/>
    <mergeCell ref="A102:A104"/>
    <mergeCell ref="C102:D102"/>
    <mergeCell ref="E102:F104"/>
    <mergeCell ref="N96:O98"/>
    <mergeCell ref="A99:A101"/>
    <mergeCell ref="C99:D99"/>
    <mergeCell ref="E99:F101"/>
    <mergeCell ref="G99:G101"/>
    <mergeCell ref="H99:H101"/>
    <mergeCell ref="I99:J101"/>
    <mergeCell ref="K99:L101"/>
    <mergeCell ref="M99:M101"/>
    <mergeCell ref="N99:O101"/>
    <mergeCell ref="H96:H98"/>
    <mergeCell ref="I96:J98"/>
    <mergeCell ref="K96:L98"/>
    <mergeCell ref="M96:M98"/>
    <mergeCell ref="A96:A98"/>
    <mergeCell ref="C96:D96"/>
    <mergeCell ref="E96:F98"/>
    <mergeCell ref="G96:G98"/>
    <mergeCell ref="C98:D98"/>
    <mergeCell ref="C97:D97"/>
    <mergeCell ref="K6:L6"/>
    <mergeCell ref="K7:L9"/>
    <mergeCell ref="K13:L15"/>
    <mergeCell ref="K55:L57"/>
    <mergeCell ref="K43:L45"/>
    <mergeCell ref="I93:J95"/>
    <mergeCell ref="K93:L95"/>
    <mergeCell ref="M93:M95"/>
    <mergeCell ref="N93:O95"/>
    <mergeCell ref="A93:A95"/>
    <mergeCell ref="E93:F95"/>
    <mergeCell ref="G93:G95"/>
    <mergeCell ref="H93:H95"/>
    <mergeCell ref="C95:D95"/>
    <mergeCell ref="C93:D93"/>
    <mergeCell ref="C94:D94"/>
    <mergeCell ref="I90:J92"/>
    <mergeCell ref="K90:L92"/>
    <mergeCell ref="M90:M92"/>
    <mergeCell ref="N90:O92"/>
    <mergeCell ref="A90:A92"/>
    <mergeCell ref="E90:F92"/>
    <mergeCell ref="G90:G92"/>
    <mergeCell ref="H90:H92"/>
    <mergeCell ref="C90:D90"/>
    <mergeCell ref="C92:D92"/>
    <mergeCell ref="C91:D91"/>
    <mergeCell ref="I87:J89"/>
    <mergeCell ref="K87:L89"/>
    <mergeCell ref="M87:M89"/>
    <mergeCell ref="N87:O89"/>
    <mergeCell ref="A87:A89"/>
    <mergeCell ref="E87:F89"/>
    <mergeCell ref="G87:G89"/>
    <mergeCell ref="H87:H89"/>
    <mergeCell ref="C87:D87"/>
    <mergeCell ref="C89:D89"/>
    <mergeCell ref="C88:D88"/>
    <mergeCell ref="I84:J86"/>
    <mergeCell ref="K84:L86"/>
    <mergeCell ref="M84:M86"/>
    <mergeCell ref="N84:O86"/>
    <mergeCell ref="A84:A86"/>
    <mergeCell ref="E84:F86"/>
    <mergeCell ref="G84:G86"/>
    <mergeCell ref="H84:H86"/>
    <mergeCell ref="C84:D84"/>
    <mergeCell ref="C86:D86"/>
    <mergeCell ref="N78:O80"/>
    <mergeCell ref="A81:A83"/>
    <mergeCell ref="E81:F83"/>
    <mergeCell ref="G81:G83"/>
    <mergeCell ref="H81:H83"/>
    <mergeCell ref="I81:J83"/>
    <mergeCell ref="K81:L83"/>
    <mergeCell ref="M81:M83"/>
    <mergeCell ref="N81:O83"/>
    <mergeCell ref="C83:D83"/>
    <mergeCell ref="A2:E2"/>
    <mergeCell ref="G2:N2"/>
    <mergeCell ref="C75:D75"/>
    <mergeCell ref="A13:A15"/>
    <mergeCell ref="E6:F6"/>
    <mergeCell ref="I6:J6"/>
    <mergeCell ref="I13:J15"/>
    <mergeCell ref="H55:H57"/>
    <mergeCell ref="I55:J57"/>
    <mergeCell ref="C13:D13"/>
    <mergeCell ref="E13:F15"/>
    <mergeCell ref="G13:G15"/>
    <mergeCell ref="H13:H15"/>
    <mergeCell ref="M13:M15"/>
    <mergeCell ref="N13:O15"/>
    <mergeCell ref="C15:D15"/>
    <mergeCell ref="A16:A18"/>
    <mergeCell ref="C16:D16"/>
    <mergeCell ref="E16:F18"/>
    <mergeCell ref="G16:G18"/>
    <mergeCell ref="H16:H18"/>
    <mergeCell ref="I16:J18"/>
    <mergeCell ref="K16:L18"/>
    <mergeCell ref="M16:M18"/>
    <mergeCell ref="N16:O18"/>
    <mergeCell ref="C18:D18"/>
    <mergeCell ref="A19:A21"/>
    <mergeCell ref="C19:D19"/>
    <mergeCell ref="E19:F21"/>
    <mergeCell ref="G19:G21"/>
    <mergeCell ref="H19:H21"/>
    <mergeCell ref="I19:J21"/>
    <mergeCell ref="K19:L21"/>
    <mergeCell ref="M19:M21"/>
    <mergeCell ref="N19:O21"/>
    <mergeCell ref="C21:D21"/>
    <mergeCell ref="A22:A24"/>
    <mergeCell ref="C22:D22"/>
    <mergeCell ref="E22:F24"/>
    <mergeCell ref="G22:G24"/>
    <mergeCell ref="H22:H24"/>
    <mergeCell ref="I22:J24"/>
    <mergeCell ref="K22:L24"/>
    <mergeCell ref="M22:M24"/>
    <mergeCell ref="N22:O24"/>
    <mergeCell ref="C24:D24"/>
    <mergeCell ref="A25:A27"/>
    <mergeCell ref="C25:D25"/>
    <mergeCell ref="E25:F27"/>
    <mergeCell ref="G25:G27"/>
    <mergeCell ref="H25:H27"/>
    <mergeCell ref="I25:J27"/>
    <mergeCell ref="K25:L27"/>
    <mergeCell ref="M25:M27"/>
    <mergeCell ref="N25:O27"/>
    <mergeCell ref="C27:D27"/>
    <mergeCell ref="A28:A30"/>
    <mergeCell ref="C28:D28"/>
    <mergeCell ref="E28:F30"/>
    <mergeCell ref="G28:G30"/>
    <mergeCell ref="H28:H30"/>
    <mergeCell ref="I28:J30"/>
    <mergeCell ref="K28:L30"/>
    <mergeCell ref="M28:M30"/>
    <mergeCell ref="N28:O30"/>
    <mergeCell ref="C30:D30"/>
    <mergeCell ref="A78:A80"/>
    <mergeCell ref="E78:F80"/>
    <mergeCell ref="G78:G80"/>
    <mergeCell ref="H78:H80"/>
    <mergeCell ref="I78:J80"/>
    <mergeCell ref="K78:L80"/>
    <mergeCell ref="M78:M80"/>
    <mergeCell ref="M31:M33"/>
    <mergeCell ref="N31:O33"/>
    <mergeCell ref="C33:D33"/>
    <mergeCell ref="A34:A36"/>
    <mergeCell ref="C34:D34"/>
    <mergeCell ref="E34:F36"/>
    <mergeCell ref="G34:G36"/>
    <mergeCell ref="H34:H36"/>
    <mergeCell ref="I34:J36"/>
    <mergeCell ref="K34:L36"/>
    <mergeCell ref="M34:M36"/>
    <mergeCell ref="N34:O36"/>
    <mergeCell ref="C36:D36"/>
    <mergeCell ref="A37:A39"/>
    <mergeCell ref="C37:D37"/>
    <mergeCell ref="E37:F39"/>
    <mergeCell ref="G37:G39"/>
    <mergeCell ref="H37:H39"/>
    <mergeCell ref="I37:J39"/>
    <mergeCell ref="K37:L39"/>
    <mergeCell ref="M37:M39"/>
    <mergeCell ref="N37:O39"/>
    <mergeCell ref="C39:D39"/>
    <mergeCell ref="A40:A42"/>
    <mergeCell ref="C40:D40"/>
    <mergeCell ref="E40:F42"/>
    <mergeCell ref="G40:G42"/>
    <mergeCell ref="H40:H42"/>
    <mergeCell ref="I40:J42"/>
    <mergeCell ref="K40:L42"/>
    <mergeCell ref="M40:M42"/>
    <mergeCell ref="A43:A45"/>
    <mergeCell ref="C43:D43"/>
    <mergeCell ref="E43:F45"/>
    <mergeCell ref="G46:G48"/>
    <mergeCell ref="A46:A48"/>
    <mergeCell ref="G43:G45"/>
    <mergeCell ref="H46:H48"/>
    <mergeCell ref="I46:J48"/>
    <mergeCell ref="K46:L48"/>
    <mergeCell ref="C45:D45"/>
    <mergeCell ref="C46:D46"/>
    <mergeCell ref="E46:F48"/>
    <mergeCell ref="C47:D47"/>
    <mergeCell ref="C48:D48"/>
    <mergeCell ref="H43:H45"/>
    <mergeCell ref="I43:J45"/>
    <mergeCell ref="G49:G51"/>
    <mergeCell ref="H49:H51"/>
    <mergeCell ref="I49:J51"/>
    <mergeCell ref="K49:L51"/>
    <mergeCell ref="A49:A51"/>
    <mergeCell ref="C49:D49"/>
    <mergeCell ref="E49:F51"/>
    <mergeCell ref="C50:D50"/>
    <mergeCell ref="A52:A54"/>
    <mergeCell ref="C52:D52"/>
    <mergeCell ref="E52:F54"/>
    <mergeCell ref="N52:O54"/>
    <mergeCell ref="C54:D54"/>
    <mergeCell ref="G52:G54"/>
    <mergeCell ref="H52:H54"/>
    <mergeCell ref="I52:J54"/>
    <mergeCell ref="K52:L54"/>
    <mergeCell ref="M52:M54"/>
    <mergeCell ref="A31:A33"/>
    <mergeCell ref="C31:D31"/>
    <mergeCell ref="E31:F33"/>
    <mergeCell ref="G31:G33"/>
    <mergeCell ref="C32:D32"/>
    <mergeCell ref="H31:H33"/>
    <mergeCell ref="I31:J33"/>
    <mergeCell ref="K31:L33"/>
    <mergeCell ref="N49:O51"/>
    <mergeCell ref="N46:O48"/>
    <mergeCell ref="M49:M51"/>
    <mergeCell ref="N43:O45"/>
    <mergeCell ref="M46:M48"/>
    <mergeCell ref="N40:O42"/>
    <mergeCell ref="M43:M45"/>
    <mergeCell ref="A55:A57"/>
    <mergeCell ref="C55:D55"/>
    <mergeCell ref="E55:F57"/>
    <mergeCell ref="G55:G57"/>
    <mergeCell ref="C56:D56"/>
    <mergeCell ref="M55:M57"/>
    <mergeCell ref="N55:O57"/>
    <mergeCell ref="C57:D57"/>
    <mergeCell ref="A58:A60"/>
    <mergeCell ref="C58:D58"/>
    <mergeCell ref="E58:F60"/>
    <mergeCell ref="G58:G60"/>
    <mergeCell ref="H58:H60"/>
    <mergeCell ref="I58:J60"/>
    <mergeCell ref="K58:L60"/>
    <mergeCell ref="M58:M60"/>
    <mergeCell ref="N58:O60"/>
    <mergeCell ref="C60:D60"/>
    <mergeCell ref="A61:A63"/>
    <mergeCell ref="C61:D61"/>
    <mergeCell ref="E61:F63"/>
    <mergeCell ref="G61:G63"/>
    <mergeCell ref="H61:H63"/>
    <mergeCell ref="I61:J63"/>
    <mergeCell ref="K61:L63"/>
    <mergeCell ref="M61:M63"/>
    <mergeCell ref="N61:O63"/>
    <mergeCell ref="C63:D63"/>
    <mergeCell ref="A64:A66"/>
    <mergeCell ref="C64:D64"/>
    <mergeCell ref="E64:F66"/>
    <mergeCell ref="G64:G66"/>
    <mergeCell ref="H64:H66"/>
    <mergeCell ref="I64:J66"/>
    <mergeCell ref="K64:L66"/>
    <mergeCell ref="M64:M66"/>
    <mergeCell ref="N64:O66"/>
    <mergeCell ref="C66:D66"/>
    <mergeCell ref="I75:J77"/>
    <mergeCell ref="K75:L77"/>
    <mergeCell ref="M75:M77"/>
    <mergeCell ref="N75:O77"/>
    <mergeCell ref="E74:F74"/>
    <mergeCell ref="I74:J74"/>
    <mergeCell ref="K74:L74"/>
    <mergeCell ref="A75:A77"/>
    <mergeCell ref="E75:F77"/>
    <mergeCell ref="G75:G77"/>
    <mergeCell ref="H75:H77"/>
    <mergeCell ref="C77:D77"/>
    <mergeCell ref="G102:G104"/>
    <mergeCell ref="H102:H104"/>
    <mergeCell ref="I102:J104"/>
    <mergeCell ref="K102:L104"/>
    <mergeCell ref="M102:M104"/>
    <mergeCell ref="N102:O104"/>
    <mergeCell ref="C104:D104"/>
    <mergeCell ref="A105:A107"/>
    <mergeCell ref="C105:D105"/>
    <mergeCell ref="E105:F107"/>
    <mergeCell ref="G105:G107"/>
    <mergeCell ref="H105:H107"/>
    <mergeCell ref="I105:J107"/>
    <mergeCell ref="K105:L107"/>
    <mergeCell ref="M105:M107"/>
    <mergeCell ref="N105:O107"/>
    <mergeCell ref="C107:D107"/>
    <mergeCell ref="A108:A110"/>
    <mergeCell ref="C108:D108"/>
    <mergeCell ref="E108:F110"/>
    <mergeCell ref="G108:G110"/>
    <mergeCell ref="H108:H110"/>
    <mergeCell ref="I108:J110"/>
    <mergeCell ref="K108:L110"/>
    <mergeCell ref="M108:M110"/>
    <mergeCell ref="N108:O110"/>
    <mergeCell ref="C110:D110"/>
    <mergeCell ref="A111:A113"/>
    <mergeCell ref="C111:D111"/>
    <mergeCell ref="E111:F113"/>
    <mergeCell ref="G111:G113"/>
    <mergeCell ref="H111:H113"/>
    <mergeCell ref="I111:J113"/>
    <mergeCell ref="K111:L113"/>
    <mergeCell ref="M111:M113"/>
    <mergeCell ref="N111:O113"/>
    <mergeCell ref="C113:D113"/>
    <mergeCell ref="A114:A116"/>
    <mergeCell ref="C114:D114"/>
    <mergeCell ref="E114:F116"/>
    <mergeCell ref="G114:G116"/>
    <mergeCell ref="H114:H116"/>
    <mergeCell ref="I114:J116"/>
    <mergeCell ref="K114:L116"/>
    <mergeCell ref="M114:M116"/>
    <mergeCell ref="N114:O116"/>
    <mergeCell ref="C116:D116"/>
    <mergeCell ref="A117:A119"/>
    <mergeCell ref="C117:D117"/>
    <mergeCell ref="E117:F119"/>
    <mergeCell ref="G117:G119"/>
    <mergeCell ref="H117:H119"/>
    <mergeCell ref="I117:J119"/>
    <mergeCell ref="K117:L119"/>
    <mergeCell ref="M117:M119"/>
    <mergeCell ref="N117:O119"/>
    <mergeCell ref="C119:D119"/>
    <mergeCell ref="A120:A122"/>
    <mergeCell ref="C120:D120"/>
    <mergeCell ref="E120:F122"/>
    <mergeCell ref="G120:G122"/>
    <mergeCell ref="H120:H122"/>
    <mergeCell ref="I120:J122"/>
    <mergeCell ref="K120:L122"/>
    <mergeCell ref="M120:M122"/>
    <mergeCell ref="N120:O122"/>
    <mergeCell ref="C122:D122"/>
    <mergeCell ref="A123:A125"/>
    <mergeCell ref="C123:D123"/>
    <mergeCell ref="E123:F125"/>
    <mergeCell ref="G123:G125"/>
    <mergeCell ref="H123:H125"/>
    <mergeCell ref="I123:J125"/>
    <mergeCell ref="K123:L125"/>
    <mergeCell ref="A132:A134"/>
    <mergeCell ref="M123:M125"/>
    <mergeCell ref="N123:O125"/>
    <mergeCell ref="C125:D125"/>
    <mergeCell ref="A126:A128"/>
    <mergeCell ref="C126:D126"/>
    <mergeCell ref="E126:F128"/>
    <mergeCell ref="G126:G128"/>
    <mergeCell ref="H126:H128"/>
    <mergeCell ref="I126:J128"/>
    <mergeCell ref="A129:A131"/>
    <mergeCell ref="C129:D129"/>
    <mergeCell ref="E129:F131"/>
    <mergeCell ref="G129:G131"/>
    <mergeCell ref="E132:F134"/>
    <mergeCell ref="G132:G134"/>
    <mergeCell ref="C132:D132"/>
    <mergeCell ref="H132:H134"/>
    <mergeCell ref="C134:D134"/>
    <mergeCell ref="C133:D133"/>
    <mergeCell ref="N126:O128"/>
    <mergeCell ref="C128:D128"/>
    <mergeCell ref="H129:H131"/>
    <mergeCell ref="I129:J131"/>
    <mergeCell ref="K129:L131"/>
    <mergeCell ref="K126:L128"/>
    <mergeCell ref="I132:J134"/>
    <mergeCell ref="M132:M134"/>
    <mergeCell ref="N132:O134"/>
    <mergeCell ref="A72:E72"/>
    <mergeCell ref="G72:N72"/>
    <mergeCell ref="M129:M131"/>
    <mergeCell ref="N129:O131"/>
    <mergeCell ref="C131:D131"/>
    <mergeCell ref="K132:L134"/>
    <mergeCell ref="M126:M128"/>
  </mergeCells>
  <printOptions horizontalCentered="1"/>
  <pageMargins left="0.5905511811023623" right="0.46" top="0.41" bottom="0.31496062992125984" header="0.4330708661417323" footer="0.2362204724409449"/>
  <pageSetup horizontalDpi="300" verticalDpi="300" orientation="portrait" paperSize="9" scale="95" r:id="rId2"/>
  <rowBreaks count="1" manualBreakCount="1">
    <brk id="69" max="14" man="1"/>
  </rowBreaks>
  <drawing r:id="rId1"/>
</worksheet>
</file>

<file path=xl/worksheets/sheet13.xml><?xml version="1.0" encoding="utf-8"?>
<worksheet xmlns="http://schemas.openxmlformats.org/spreadsheetml/2006/main" xmlns:r="http://schemas.openxmlformats.org/officeDocument/2006/relationships">
  <dimension ref="A1:T119"/>
  <sheetViews>
    <sheetView view="pageBreakPreview" zoomScaleSheetLayoutView="100" workbookViewId="0" topLeftCell="A1">
      <selection activeCell="E8" sqref="E7:I8"/>
    </sheetView>
  </sheetViews>
  <sheetFormatPr defaultColWidth="9.00390625" defaultRowHeight="13.5"/>
  <cols>
    <col min="1" max="2" width="3.625" style="406" customWidth="1"/>
    <col min="3" max="3" width="6.75390625" style="338" customWidth="1"/>
    <col min="4" max="4" width="3.25390625" style="338" customWidth="1"/>
    <col min="5" max="5" width="7.25390625" style="338" customWidth="1"/>
    <col min="6" max="6" width="3.875" style="406" customWidth="1"/>
    <col min="7" max="8" width="4.00390625" style="338" customWidth="1"/>
    <col min="9" max="9" width="6.125" style="338" customWidth="1"/>
    <col min="10" max="10" width="8.00390625" style="338" customWidth="1"/>
    <col min="11" max="11" width="7.50390625" style="338" customWidth="1"/>
    <col min="12" max="12" width="2.875" style="338" customWidth="1"/>
    <col min="13" max="13" width="4.875" style="338" customWidth="1"/>
    <col min="14" max="14" width="7.75390625" style="338" customWidth="1"/>
    <col min="15" max="16" width="3.875" style="338" customWidth="1"/>
    <col min="17" max="17" width="3.50390625" style="338" customWidth="1"/>
    <col min="18" max="18" width="7.375" style="338" customWidth="1"/>
    <col min="19" max="19" width="4.625" style="338" customWidth="1"/>
    <col min="20" max="16384" width="9.00390625" style="338" customWidth="1"/>
  </cols>
  <sheetData>
    <row r="1" spans="1:19" s="326" customFormat="1" ht="19.5" customHeight="1">
      <c r="A1" s="313" t="s">
        <v>170</v>
      </c>
      <c r="B1" s="314"/>
      <c r="C1" s="315"/>
      <c r="D1" s="315" t="s">
        <v>171</v>
      </c>
      <c r="E1" s="315"/>
      <c r="F1" s="316"/>
      <c r="G1" s="317" t="s">
        <v>172</v>
      </c>
      <c r="H1" s="318" t="s">
        <v>173</v>
      </c>
      <c r="I1" s="318"/>
      <c r="J1" s="319" t="s">
        <v>174</v>
      </c>
      <c r="K1" s="320"/>
      <c r="L1" s="320"/>
      <c r="M1" s="321" t="s">
        <v>175</v>
      </c>
      <c r="N1" s="322" t="s">
        <v>176</v>
      </c>
      <c r="O1" s="323" t="s">
        <v>177</v>
      </c>
      <c r="P1" s="324" t="s">
        <v>19</v>
      </c>
      <c r="Q1" s="324"/>
      <c r="R1" s="324"/>
      <c r="S1" s="325"/>
    </row>
    <row r="2" spans="1:19" s="326" customFormat="1" ht="28.5" customHeight="1" thickBot="1">
      <c r="A2" s="327" t="s">
        <v>1</v>
      </c>
      <c r="B2" s="328"/>
      <c r="C2" s="329"/>
      <c r="D2" s="329"/>
      <c r="E2" s="329"/>
      <c r="F2" s="329"/>
      <c r="G2" s="329"/>
      <c r="H2" s="329"/>
      <c r="I2" s="329"/>
      <c r="J2" s="329"/>
      <c r="K2" s="329"/>
      <c r="L2" s="329"/>
      <c r="M2" s="329"/>
      <c r="N2" s="330" t="s">
        <v>178</v>
      </c>
      <c r="O2" s="331"/>
      <c r="P2" s="331"/>
      <c r="Q2" s="331"/>
      <c r="R2" s="331"/>
      <c r="S2" s="332"/>
    </row>
    <row r="3" spans="1:13" s="334" customFormat="1" ht="7.5" customHeight="1" hidden="1">
      <c r="A3" s="333"/>
      <c r="B3" s="333"/>
      <c r="C3" s="42"/>
      <c r="F3" s="42"/>
      <c r="J3" s="335"/>
      <c r="M3" s="336"/>
    </row>
    <row r="4" spans="1:19" ht="14.25" customHeight="1">
      <c r="A4" s="337" t="s">
        <v>179</v>
      </c>
      <c r="B4" s="337"/>
      <c r="C4" s="337"/>
      <c r="D4" s="337"/>
      <c r="E4" s="337"/>
      <c r="F4" s="337"/>
      <c r="G4" s="337"/>
      <c r="H4" s="337"/>
      <c r="I4" s="337"/>
      <c r="J4" s="337"/>
      <c r="K4" s="337"/>
      <c r="L4" s="337"/>
      <c r="M4" s="337"/>
      <c r="N4" s="337"/>
      <c r="O4" s="337"/>
      <c r="P4" s="337"/>
      <c r="Q4" s="337"/>
      <c r="R4" s="337"/>
      <c r="S4" s="337"/>
    </row>
    <row r="5" spans="1:19" ht="14.25" customHeight="1">
      <c r="A5" s="339" t="s">
        <v>180</v>
      </c>
      <c r="B5" s="339"/>
      <c r="C5" s="339"/>
      <c r="D5" s="339"/>
      <c r="E5" s="339"/>
      <c r="F5" s="339"/>
      <c r="G5" s="339"/>
      <c r="H5" s="339"/>
      <c r="I5" s="339"/>
      <c r="J5" s="339"/>
      <c r="K5" s="339"/>
      <c r="L5" s="339"/>
      <c r="M5" s="339"/>
      <c r="N5" s="339"/>
      <c r="O5" s="339"/>
      <c r="P5" s="339"/>
      <c r="Q5" s="339"/>
      <c r="R5" s="339"/>
      <c r="S5" s="339"/>
    </row>
    <row r="6" spans="1:19" ht="15" customHeight="1" thickBot="1">
      <c r="A6" s="340"/>
      <c r="B6" s="340"/>
      <c r="C6" s="341"/>
      <c r="D6" s="342"/>
      <c r="E6" s="342"/>
      <c r="F6" s="342"/>
      <c r="G6" s="343"/>
      <c r="H6" s="342"/>
      <c r="I6" s="342"/>
      <c r="J6" s="344"/>
      <c r="K6" s="344"/>
      <c r="L6" s="42"/>
      <c r="M6" s="42"/>
      <c r="N6" s="341"/>
      <c r="O6" s="42"/>
      <c r="P6" s="341"/>
      <c r="Q6" s="345" t="s">
        <v>181</v>
      </c>
      <c r="R6" s="345"/>
      <c r="S6" s="345">
        <v>1</v>
      </c>
    </row>
    <row r="7" spans="1:19" ht="3.75" customHeight="1" thickBot="1" thickTop="1">
      <c r="A7" s="346"/>
      <c r="B7" s="346"/>
      <c r="C7" s="341"/>
      <c r="D7" s="342"/>
      <c r="E7" s="342"/>
      <c r="F7" s="342"/>
      <c r="G7" s="343"/>
      <c r="H7" s="342"/>
      <c r="I7" s="342"/>
      <c r="J7" s="344"/>
      <c r="K7" s="344"/>
      <c r="L7" s="42"/>
      <c r="M7" s="38"/>
      <c r="N7" s="341"/>
      <c r="O7" s="42"/>
      <c r="P7" s="38"/>
      <c r="Q7" s="38"/>
      <c r="R7" s="38"/>
      <c r="S7" s="347"/>
    </row>
    <row r="8" spans="1:19" s="326" customFormat="1" ht="18" customHeight="1">
      <c r="A8" s="348" t="s">
        <v>182</v>
      </c>
      <c r="B8" s="349"/>
      <c r="C8" s="349"/>
      <c r="D8" s="350"/>
      <c r="E8" s="351" t="s">
        <v>183</v>
      </c>
      <c r="F8" s="352"/>
      <c r="G8" s="352"/>
      <c r="H8" s="352"/>
      <c r="I8" s="353"/>
      <c r="J8" s="354" t="s">
        <v>184</v>
      </c>
      <c r="K8" s="355" t="s">
        <v>185</v>
      </c>
      <c r="L8" s="356"/>
      <c r="M8" s="356"/>
      <c r="N8" s="356"/>
      <c r="O8" s="356"/>
      <c r="P8" s="356"/>
      <c r="Q8" s="356"/>
      <c r="R8" s="351"/>
      <c r="S8" s="357"/>
    </row>
    <row r="9" spans="1:19" ht="16.5" customHeight="1">
      <c r="A9" s="358" t="s">
        <v>186</v>
      </c>
      <c r="B9" s="62"/>
      <c r="C9" s="62"/>
      <c r="D9" s="63"/>
      <c r="E9" s="359" t="s">
        <v>187</v>
      </c>
      <c r="F9" s="360"/>
      <c r="G9" s="360" t="s">
        <v>188</v>
      </c>
      <c r="H9" s="360" t="s">
        <v>187</v>
      </c>
      <c r="I9" s="360"/>
      <c r="J9" s="361"/>
      <c r="K9" s="362"/>
      <c r="L9" s="363"/>
      <c r="M9" s="364"/>
      <c r="N9" s="363"/>
      <c r="O9" s="363"/>
      <c r="P9" s="363"/>
      <c r="Q9" s="363"/>
      <c r="R9" s="363"/>
      <c r="S9" s="365"/>
    </row>
    <row r="10" spans="1:19" ht="16.5" customHeight="1">
      <c r="A10" s="366"/>
      <c r="B10" s="65"/>
      <c r="C10" s="65"/>
      <c r="D10" s="66"/>
      <c r="E10" s="367"/>
      <c r="F10" s="368"/>
      <c r="G10" s="368"/>
      <c r="H10" s="368"/>
      <c r="I10" s="368"/>
      <c r="J10" s="369"/>
      <c r="K10" s="370"/>
      <c r="L10" s="371"/>
      <c r="M10" s="371"/>
      <c r="N10" s="371"/>
      <c r="O10" s="371"/>
      <c r="P10" s="371"/>
      <c r="Q10" s="371"/>
      <c r="R10" s="371"/>
      <c r="S10" s="372"/>
    </row>
    <row r="11" spans="1:19" s="326" customFormat="1" ht="18" customHeight="1">
      <c r="A11" s="373" t="s">
        <v>189</v>
      </c>
      <c r="B11" s="374"/>
      <c r="C11" s="374"/>
      <c r="D11" s="374"/>
      <c r="E11" s="374"/>
      <c r="F11" s="374"/>
      <c r="G11" s="374"/>
      <c r="H11" s="374"/>
      <c r="I11" s="374"/>
      <c r="J11" s="375"/>
      <c r="K11" s="376"/>
      <c r="L11" s="334"/>
      <c r="M11" s="334"/>
      <c r="N11" s="334"/>
      <c r="O11" s="334"/>
      <c r="P11" s="334"/>
      <c r="Q11" s="334"/>
      <c r="R11" s="334"/>
      <c r="S11" s="377"/>
    </row>
    <row r="12" spans="1:19" ht="15" customHeight="1">
      <c r="A12" s="378" t="s">
        <v>190</v>
      </c>
      <c r="B12" s="371" t="s">
        <v>191</v>
      </c>
      <c r="C12" s="379"/>
      <c r="D12" s="379"/>
      <c r="E12" s="379"/>
      <c r="F12" s="380" t="s">
        <v>192</v>
      </c>
      <c r="G12" s="371" t="s">
        <v>193</v>
      </c>
      <c r="H12" s="341"/>
      <c r="I12" s="341"/>
      <c r="J12" s="381"/>
      <c r="K12" s="382"/>
      <c r="L12" s="383"/>
      <c r="M12" s="383"/>
      <c r="N12" s="383"/>
      <c r="O12" s="383"/>
      <c r="P12" s="383"/>
      <c r="Q12" s="383"/>
      <c r="R12" s="383"/>
      <c r="S12" s="384"/>
    </row>
    <row r="13" spans="1:19" ht="14.25" customHeight="1">
      <c r="A13" s="378" t="s">
        <v>194</v>
      </c>
      <c r="B13" s="371" t="s">
        <v>195</v>
      </c>
      <c r="C13" s="379"/>
      <c r="D13" s="379" t="s">
        <v>196</v>
      </c>
      <c r="E13" s="379"/>
      <c r="F13" s="385"/>
      <c r="G13" s="341"/>
      <c r="H13" s="341"/>
      <c r="I13" s="371"/>
      <c r="J13" s="386" t="s">
        <v>197</v>
      </c>
      <c r="K13" s="383"/>
      <c r="L13" s="383"/>
      <c r="M13" s="383"/>
      <c r="N13" s="383"/>
      <c r="O13" s="383"/>
      <c r="P13" s="383"/>
      <c r="Q13" s="383"/>
      <c r="R13" s="383"/>
      <c r="S13" s="384"/>
    </row>
    <row r="14" spans="1:19" s="326" customFormat="1" ht="18" customHeight="1">
      <c r="A14" s="373" t="s">
        <v>198</v>
      </c>
      <c r="B14" s="93"/>
      <c r="C14" s="93"/>
      <c r="D14" s="93"/>
      <c r="E14" s="93"/>
      <c r="F14" s="93"/>
      <c r="G14" s="93"/>
      <c r="H14" s="93"/>
      <c r="I14" s="93"/>
      <c r="J14" s="94"/>
      <c r="K14" s="387"/>
      <c r="L14" s="383"/>
      <c r="M14" s="383"/>
      <c r="N14" s="383"/>
      <c r="O14" s="383"/>
      <c r="P14" s="383"/>
      <c r="Q14" s="383"/>
      <c r="R14" s="383"/>
      <c r="S14" s="384"/>
    </row>
    <row r="15" spans="1:19" ht="15" customHeight="1">
      <c r="A15" s="378" t="s">
        <v>199</v>
      </c>
      <c r="B15" s="388" t="s">
        <v>200</v>
      </c>
      <c r="C15" s="50"/>
      <c r="D15" s="50"/>
      <c r="E15" s="50"/>
      <c r="F15" s="50"/>
      <c r="G15" s="50"/>
      <c r="H15" s="50"/>
      <c r="I15" s="50"/>
      <c r="J15" s="51"/>
      <c r="K15" s="383"/>
      <c r="L15" s="383"/>
      <c r="M15" s="383"/>
      <c r="N15" s="383"/>
      <c r="O15" s="383"/>
      <c r="P15" s="383"/>
      <c r="Q15" s="383"/>
      <c r="R15" s="383"/>
      <c r="S15" s="384"/>
    </row>
    <row r="16" spans="1:19" ht="14.25" customHeight="1">
      <c r="A16" s="378" t="s">
        <v>201</v>
      </c>
      <c r="B16" s="371" t="s">
        <v>202</v>
      </c>
      <c r="C16" s="379"/>
      <c r="D16" s="379"/>
      <c r="E16" s="379"/>
      <c r="F16" s="385"/>
      <c r="G16" s="341"/>
      <c r="H16" s="341"/>
      <c r="I16" s="341"/>
      <c r="J16" s="386"/>
      <c r="K16" s="383"/>
      <c r="L16" s="383"/>
      <c r="M16" s="383"/>
      <c r="N16" s="383"/>
      <c r="O16" s="383"/>
      <c r="P16" s="383"/>
      <c r="Q16" s="383"/>
      <c r="R16" s="383"/>
      <c r="S16" s="384"/>
    </row>
    <row r="17" spans="1:19" ht="14.25" customHeight="1">
      <c r="A17" s="378" t="s">
        <v>203</v>
      </c>
      <c r="B17" s="371" t="s">
        <v>204</v>
      </c>
      <c r="C17" s="379"/>
      <c r="D17" s="379"/>
      <c r="E17" s="379"/>
      <c r="F17" s="385"/>
      <c r="G17" s="341"/>
      <c r="H17" s="341"/>
      <c r="I17" s="341"/>
      <c r="J17" s="386"/>
      <c r="K17" s="383"/>
      <c r="L17" s="383"/>
      <c r="M17" s="383"/>
      <c r="N17" s="383"/>
      <c r="O17" s="383"/>
      <c r="P17" s="383"/>
      <c r="Q17" s="383"/>
      <c r="R17" s="383"/>
      <c r="S17" s="384"/>
    </row>
    <row r="18" spans="1:19" ht="14.25" customHeight="1">
      <c r="A18" s="378"/>
      <c r="B18" s="389" t="s">
        <v>205</v>
      </c>
      <c r="C18" s="389"/>
      <c r="D18" s="379"/>
      <c r="E18" s="379"/>
      <c r="F18" s="371"/>
      <c r="G18" s="379"/>
      <c r="H18" s="385"/>
      <c r="I18" s="385"/>
      <c r="J18" s="386" t="s">
        <v>206</v>
      </c>
      <c r="K18" s="390"/>
      <c r="L18" s="371"/>
      <c r="M18" s="371"/>
      <c r="N18" s="371"/>
      <c r="O18" s="371"/>
      <c r="P18" s="371"/>
      <c r="Q18" s="371"/>
      <c r="R18" s="371"/>
      <c r="S18" s="372"/>
    </row>
    <row r="19" spans="1:19" ht="14.25" customHeight="1">
      <c r="A19" s="378" t="s">
        <v>207</v>
      </c>
      <c r="B19" s="341" t="s">
        <v>208</v>
      </c>
      <c r="C19" s="379"/>
      <c r="D19" s="379"/>
      <c r="E19" s="379"/>
      <c r="F19" s="385"/>
      <c r="G19" s="341"/>
      <c r="H19" s="341"/>
      <c r="I19" s="341"/>
      <c r="J19" s="386"/>
      <c r="K19" s="382"/>
      <c r="L19" s="383"/>
      <c r="M19" s="383"/>
      <c r="N19" s="383"/>
      <c r="O19" s="383"/>
      <c r="P19" s="383"/>
      <c r="Q19" s="383"/>
      <c r="R19" s="383"/>
      <c r="S19" s="384"/>
    </row>
    <row r="20" spans="1:19" ht="14.25" customHeight="1">
      <c r="A20" s="378" t="s">
        <v>209</v>
      </c>
      <c r="B20" s="371" t="s">
        <v>210</v>
      </c>
      <c r="C20" s="341"/>
      <c r="D20" s="341"/>
      <c r="E20" s="341"/>
      <c r="F20" s="391" t="s">
        <v>211</v>
      </c>
      <c r="G20" s="341" t="s">
        <v>212</v>
      </c>
      <c r="H20" s="341"/>
      <c r="I20" s="341"/>
      <c r="J20" s="381"/>
      <c r="K20" s="383"/>
      <c r="L20" s="383"/>
      <c r="M20" s="383"/>
      <c r="N20" s="383"/>
      <c r="O20" s="383"/>
      <c r="P20" s="383"/>
      <c r="Q20" s="383"/>
      <c r="R20" s="383"/>
      <c r="S20" s="384"/>
    </row>
    <row r="21" spans="1:19" ht="14.25" customHeight="1">
      <c r="A21" s="378" t="s">
        <v>213</v>
      </c>
      <c r="B21" s="371" t="s">
        <v>214</v>
      </c>
      <c r="C21" s="341"/>
      <c r="D21" s="341"/>
      <c r="E21" s="341"/>
      <c r="F21" s="385"/>
      <c r="G21" s="341"/>
      <c r="H21" s="341"/>
      <c r="I21" s="341"/>
      <c r="J21" s="381"/>
      <c r="K21" s="383"/>
      <c r="L21" s="383"/>
      <c r="M21" s="383"/>
      <c r="N21" s="383"/>
      <c r="O21" s="383"/>
      <c r="P21" s="383"/>
      <c r="Q21" s="383"/>
      <c r="R21" s="383"/>
      <c r="S21" s="384"/>
    </row>
    <row r="22" spans="1:19" ht="14.25" customHeight="1">
      <c r="A22" s="392" t="s">
        <v>215</v>
      </c>
      <c r="B22" s="393" t="s">
        <v>195</v>
      </c>
      <c r="C22" s="394"/>
      <c r="D22" s="395" t="s">
        <v>196</v>
      </c>
      <c r="E22" s="395"/>
      <c r="F22" s="396"/>
      <c r="G22" s="395"/>
      <c r="H22" s="395"/>
      <c r="I22" s="395"/>
      <c r="J22" s="397" t="s">
        <v>197</v>
      </c>
      <c r="K22" s="398"/>
      <c r="L22" s="398"/>
      <c r="M22" s="398"/>
      <c r="N22" s="398"/>
      <c r="O22" s="398"/>
      <c r="P22" s="398"/>
      <c r="Q22" s="398"/>
      <c r="R22" s="398"/>
      <c r="S22" s="399"/>
    </row>
    <row r="23" spans="1:19" ht="15.75" customHeight="1" thickBot="1">
      <c r="A23" s="400" t="s">
        <v>216</v>
      </c>
      <c r="B23" s="401"/>
      <c r="C23" s="402"/>
      <c r="D23" s="402"/>
      <c r="E23" s="402"/>
      <c r="F23" s="403"/>
      <c r="G23" s="402"/>
      <c r="H23" s="402"/>
      <c r="I23" s="402"/>
      <c r="J23" s="401"/>
      <c r="K23" s="401"/>
      <c r="L23" s="404"/>
      <c r="M23" s="401"/>
      <c r="N23" s="401"/>
      <c r="O23" s="401"/>
      <c r="P23" s="401"/>
      <c r="Q23" s="404"/>
      <c r="R23" s="404"/>
      <c r="S23" s="405"/>
    </row>
    <row r="24" ht="6" customHeight="1" hidden="1"/>
    <row r="25" spans="1:19" ht="13.5" customHeight="1" thickBot="1">
      <c r="A25" s="346"/>
      <c r="B25" s="346"/>
      <c r="C25" s="341"/>
      <c r="D25" s="342"/>
      <c r="E25" s="342"/>
      <c r="F25" s="342"/>
      <c r="G25" s="343"/>
      <c r="H25" s="342"/>
      <c r="I25" s="342"/>
      <c r="J25" s="344"/>
      <c r="K25" s="344"/>
      <c r="L25" s="42"/>
      <c r="M25" s="38"/>
      <c r="N25" s="341"/>
      <c r="O25" s="42"/>
      <c r="P25" s="341"/>
      <c r="Q25" s="345" t="s">
        <v>217</v>
      </c>
      <c r="R25" s="345"/>
      <c r="S25" s="345">
        <v>2</v>
      </c>
    </row>
    <row r="26" spans="1:19" ht="3.75" customHeight="1" thickBot="1" thickTop="1">
      <c r="A26" s="346"/>
      <c r="B26" s="346"/>
      <c r="C26" s="341"/>
      <c r="D26" s="342"/>
      <c r="E26" s="342"/>
      <c r="F26" s="342"/>
      <c r="G26" s="343"/>
      <c r="H26" s="342"/>
      <c r="I26" s="342"/>
      <c r="J26" s="344"/>
      <c r="K26" s="344"/>
      <c r="L26" s="42"/>
      <c r="M26" s="38"/>
      <c r="N26" s="341"/>
      <c r="O26" s="42"/>
      <c r="P26" s="38"/>
      <c r="Q26" s="38"/>
      <c r="R26" s="38"/>
      <c r="S26" s="347"/>
    </row>
    <row r="27" spans="1:19" ht="18" customHeight="1">
      <c r="A27" s="348" t="s">
        <v>182</v>
      </c>
      <c r="B27" s="349"/>
      <c r="C27" s="349"/>
      <c r="D27" s="350"/>
      <c r="E27" s="351" t="s">
        <v>183</v>
      </c>
      <c r="F27" s="352"/>
      <c r="G27" s="352"/>
      <c r="H27" s="352"/>
      <c r="I27" s="353"/>
      <c r="J27" s="354" t="s">
        <v>184</v>
      </c>
      <c r="K27" s="407" t="s">
        <v>185</v>
      </c>
      <c r="L27" s="408"/>
      <c r="M27" s="408"/>
      <c r="N27" s="408"/>
      <c r="O27" s="408"/>
      <c r="P27" s="408"/>
      <c r="Q27" s="408"/>
      <c r="R27" s="408"/>
      <c r="S27" s="409"/>
    </row>
    <row r="28" spans="1:19" ht="16.5" customHeight="1">
      <c r="A28" s="358" t="s">
        <v>186</v>
      </c>
      <c r="B28" s="62"/>
      <c r="C28" s="62"/>
      <c r="D28" s="63"/>
      <c r="E28" s="359" t="s">
        <v>187</v>
      </c>
      <c r="F28" s="360"/>
      <c r="G28" s="360" t="s">
        <v>188</v>
      </c>
      <c r="H28" s="360" t="s">
        <v>187</v>
      </c>
      <c r="I28" s="360"/>
      <c r="J28" s="361"/>
      <c r="K28" s="362"/>
      <c r="L28" s="363"/>
      <c r="M28" s="364"/>
      <c r="N28" s="363"/>
      <c r="O28" s="363"/>
      <c r="P28" s="363"/>
      <c r="Q28" s="363"/>
      <c r="R28" s="363"/>
      <c r="S28" s="365"/>
    </row>
    <row r="29" spans="1:19" ht="16.5" customHeight="1">
      <c r="A29" s="366"/>
      <c r="B29" s="65"/>
      <c r="C29" s="65"/>
      <c r="D29" s="66"/>
      <c r="E29" s="367"/>
      <c r="F29" s="368"/>
      <c r="G29" s="368"/>
      <c r="H29" s="368"/>
      <c r="I29" s="368"/>
      <c r="J29" s="369"/>
      <c r="K29" s="370"/>
      <c r="L29" s="371"/>
      <c r="M29" s="371"/>
      <c r="N29" s="371"/>
      <c r="O29" s="371"/>
      <c r="P29" s="371"/>
      <c r="Q29" s="371"/>
      <c r="R29" s="371"/>
      <c r="S29" s="372"/>
    </row>
    <row r="30" spans="1:19" s="326" customFormat="1" ht="18" customHeight="1">
      <c r="A30" s="373" t="s">
        <v>189</v>
      </c>
      <c r="B30" s="374"/>
      <c r="C30" s="374"/>
      <c r="D30" s="374"/>
      <c r="E30" s="374"/>
      <c r="F30" s="374"/>
      <c r="G30" s="374"/>
      <c r="H30" s="374"/>
      <c r="I30" s="374"/>
      <c r="J30" s="375"/>
      <c r="K30" s="376"/>
      <c r="L30" s="334"/>
      <c r="M30" s="334"/>
      <c r="N30" s="334"/>
      <c r="O30" s="334"/>
      <c r="P30" s="334"/>
      <c r="Q30" s="334"/>
      <c r="R30" s="334"/>
      <c r="S30" s="377"/>
    </row>
    <row r="31" spans="1:19" ht="15" customHeight="1">
      <c r="A31" s="378" t="s">
        <v>190</v>
      </c>
      <c r="B31" s="371" t="s">
        <v>191</v>
      </c>
      <c r="C31" s="379"/>
      <c r="D31" s="379"/>
      <c r="E31" s="379"/>
      <c r="F31" s="380" t="s">
        <v>192</v>
      </c>
      <c r="G31" s="371" t="s">
        <v>193</v>
      </c>
      <c r="H31" s="341"/>
      <c r="I31" s="341"/>
      <c r="J31" s="381"/>
      <c r="K31" s="382"/>
      <c r="L31" s="383"/>
      <c r="M31" s="383"/>
      <c r="N31" s="383"/>
      <c r="O31" s="383"/>
      <c r="P31" s="383"/>
      <c r="Q31" s="383"/>
      <c r="R31" s="383"/>
      <c r="S31" s="384"/>
    </row>
    <row r="32" spans="1:19" ht="14.25" customHeight="1">
      <c r="A32" s="378" t="s">
        <v>194</v>
      </c>
      <c r="B32" s="371" t="s">
        <v>195</v>
      </c>
      <c r="C32" s="379"/>
      <c r="D32" s="379" t="s">
        <v>196</v>
      </c>
      <c r="E32" s="379"/>
      <c r="F32" s="385"/>
      <c r="G32" s="341"/>
      <c r="H32" s="341"/>
      <c r="I32" s="371"/>
      <c r="J32" s="386" t="s">
        <v>197</v>
      </c>
      <c r="K32" s="383"/>
      <c r="L32" s="383"/>
      <c r="M32" s="383"/>
      <c r="N32" s="383"/>
      <c r="O32" s="383"/>
      <c r="P32" s="383"/>
      <c r="Q32" s="383"/>
      <c r="R32" s="383"/>
      <c r="S32" s="384"/>
    </row>
    <row r="33" spans="1:19" ht="18" customHeight="1">
      <c r="A33" s="373" t="s">
        <v>198</v>
      </c>
      <c r="B33" s="93"/>
      <c r="C33" s="93"/>
      <c r="D33" s="93"/>
      <c r="E33" s="93"/>
      <c r="F33" s="93"/>
      <c r="G33" s="93"/>
      <c r="H33" s="93"/>
      <c r="I33" s="93"/>
      <c r="J33" s="94"/>
      <c r="K33" s="387"/>
      <c r="L33" s="383"/>
      <c r="M33" s="383"/>
      <c r="N33" s="383"/>
      <c r="O33" s="383"/>
      <c r="P33" s="383"/>
      <c r="Q33" s="383"/>
      <c r="R33" s="383"/>
      <c r="S33" s="384"/>
    </row>
    <row r="34" spans="1:19" ht="15" customHeight="1">
      <c r="A34" s="378" t="s">
        <v>199</v>
      </c>
      <c r="B34" s="388" t="s">
        <v>200</v>
      </c>
      <c r="C34" s="50"/>
      <c r="D34" s="50"/>
      <c r="E34" s="50"/>
      <c r="F34" s="50"/>
      <c r="G34" s="50"/>
      <c r="H34" s="50"/>
      <c r="I34" s="50"/>
      <c r="J34" s="51"/>
      <c r="K34" s="383"/>
      <c r="L34" s="383"/>
      <c r="M34" s="383"/>
      <c r="N34" s="383"/>
      <c r="O34" s="383"/>
      <c r="P34" s="383"/>
      <c r="Q34" s="383"/>
      <c r="R34" s="383"/>
      <c r="S34" s="384"/>
    </row>
    <row r="35" spans="1:19" ht="14.25" customHeight="1">
      <c r="A35" s="378" t="s">
        <v>201</v>
      </c>
      <c r="B35" s="371" t="s">
        <v>202</v>
      </c>
      <c r="C35" s="379"/>
      <c r="D35" s="379"/>
      <c r="E35" s="379"/>
      <c r="F35" s="385"/>
      <c r="G35" s="341"/>
      <c r="H35" s="341"/>
      <c r="I35" s="341"/>
      <c r="J35" s="386"/>
      <c r="K35" s="383"/>
      <c r="L35" s="383"/>
      <c r="M35" s="383"/>
      <c r="N35" s="383"/>
      <c r="O35" s="383"/>
      <c r="P35" s="383"/>
      <c r="Q35" s="383"/>
      <c r="R35" s="383"/>
      <c r="S35" s="384"/>
    </row>
    <row r="36" spans="1:19" ht="14.25" customHeight="1">
      <c r="A36" s="378" t="s">
        <v>203</v>
      </c>
      <c r="B36" s="371" t="s">
        <v>204</v>
      </c>
      <c r="C36" s="379"/>
      <c r="D36" s="379"/>
      <c r="E36" s="379"/>
      <c r="F36" s="385"/>
      <c r="G36" s="341"/>
      <c r="H36" s="341"/>
      <c r="I36" s="341"/>
      <c r="J36" s="386"/>
      <c r="K36" s="383"/>
      <c r="L36" s="383"/>
      <c r="M36" s="383"/>
      <c r="N36" s="383"/>
      <c r="O36" s="383"/>
      <c r="P36" s="383"/>
      <c r="Q36" s="383"/>
      <c r="R36" s="383"/>
      <c r="S36" s="384"/>
    </row>
    <row r="37" spans="1:19" ht="14.25" customHeight="1">
      <c r="A37" s="378"/>
      <c r="B37" s="389" t="s">
        <v>205</v>
      </c>
      <c r="C37" s="389"/>
      <c r="D37" s="379"/>
      <c r="E37" s="379"/>
      <c r="F37" s="371"/>
      <c r="G37" s="379"/>
      <c r="H37" s="385"/>
      <c r="I37" s="385"/>
      <c r="J37" s="386" t="s">
        <v>206</v>
      </c>
      <c r="K37" s="390"/>
      <c r="L37" s="371"/>
      <c r="M37" s="371"/>
      <c r="N37" s="371"/>
      <c r="O37" s="371"/>
      <c r="P37" s="371"/>
      <c r="Q37" s="371"/>
      <c r="R37" s="371"/>
      <c r="S37" s="372"/>
    </row>
    <row r="38" spans="1:19" ht="14.25" customHeight="1">
      <c r="A38" s="378" t="s">
        <v>207</v>
      </c>
      <c r="B38" s="341" t="s">
        <v>208</v>
      </c>
      <c r="C38" s="379"/>
      <c r="D38" s="379"/>
      <c r="E38" s="379"/>
      <c r="F38" s="385"/>
      <c r="G38" s="341"/>
      <c r="H38" s="341"/>
      <c r="I38" s="341"/>
      <c r="J38" s="386"/>
      <c r="K38" s="382"/>
      <c r="L38" s="383"/>
      <c r="M38" s="383"/>
      <c r="N38" s="383"/>
      <c r="O38" s="383"/>
      <c r="P38" s="383"/>
      <c r="Q38" s="383"/>
      <c r="R38" s="383"/>
      <c r="S38" s="384"/>
    </row>
    <row r="39" spans="1:19" ht="14.25" customHeight="1">
      <c r="A39" s="378" t="s">
        <v>209</v>
      </c>
      <c r="B39" s="371" t="s">
        <v>210</v>
      </c>
      <c r="C39" s="341"/>
      <c r="D39" s="341"/>
      <c r="E39" s="341"/>
      <c r="F39" s="391" t="s">
        <v>211</v>
      </c>
      <c r="G39" s="341" t="s">
        <v>212</v>
      </c>
      <c r="H39" s="341"/>
      <c r="I39" s="341"/>
      <c r="J39" s="381"/>
      <c r="K39" s="383"/>
      <c r="L39" s="383"/>
      <c r="M39" s="383"/>
      <c r="N39" s="383"/>
      <c r="O39" s="383"/>
      <c r="P39" s="383"/>
      <c r="Q39" s="383"/>
      <c r="R39" s="383"/>
      <c r="S39" s="384"/>
    </row>
    <row r="40" spans="1:19" ht="14.25" customHeight="1">
      <c r="A40" s="378" t="s">
        <v>213</v>
      </c>
      <c r="B40" s="371" t="s">
        <v>214</v>
      </c>
      <c r="C40" s="341"/>
      <c r="D40" s="341"/>
      <c r="E40" s="341"/>
      <c r="F40" s="385"/>
      <c r="G40" s="341"/>
      <c r="H40" s="341"/>
      <c r="I40" s="341"/>
      <c r="J40" s="381"/>
      <c r="K40" s="383"/>
      <c r="L40" s="383"/>
      <c r="M40" s="383"/>
      <c r="N40" s="383"/>
      <c r="O40" s="383"/>
      <c r="P40" s="383"/>
      <c r="Q40" s="383"/>
      <c r="R40" s="383"/>
      <c r="S40" s="384"/>
    </row>
    <row r="41" spans="1:19" ht="14.25" customHeight="1">
      <c r="A41" s="392" t="s">
        <v>215</v>
      </c>
      <c r="B41" s="393" t="s">
        <v>195</v>
      </c>
      <c r="C41" s="394"/>
      <c r="D41" s="395" t="s">
        <v>196</v>
      </c>
      <c r="E41" s="395"/>
      <c r="F41" s="396"/>
      <c r="G41" s="395"/>
      <c r="H41" s="395"/>
      <c r="I41" s="395"/>
      <c r="J41" s="397" t="s">
        <v>197</v>
      </c>
      <c r="K41" s="398"/>
      <c r="L41" s="398"/>
      <c r="M41" s="398"/>
      <c r="N41" s="398"/>
      <c r="O41" s="398"/>
      <c r="P41" s="398"/>
      <c r="Q41" s="398"/>
      <c r="R41" s="398"/>
      <c r="S41" s="399"/>
    </row>
    <row r="42" spans="1:19" ht="16.5" customHeight="1" thickBot="1">
      <c r="A42" s="400" t="s">
        <v>216</v>
      </c>
      <c r="B42" s="401"/>
      <c r="C42" s="402"/>
      <c r="D42" s="402"/>
      <c r="E42" s="402"/>
      <c r="F42" s="403"/>
      <c r="G42" s="402"/>
      <c r="H42" s="402"/>
      <c r="I42" s="402"/>
      <c r="J42" s="401"/>
      <c r="K42" s="401"/>
      <c r="L42" s="404"/>
      <c r="M42" s="401"/>
      <c r="N42" s="401"/>
      <c r="O42" s="401"/>
      <c r="P42" s="401"/>
      <c r="Q42" s="404"/>
      <c r="R42" s="404"/>
      <c r="S42" s="405"/>
    </row>
    <row r="43" ht="6" customHeight="1" hidden="1">
      <c r="A43" s="410"/>
    </row>
    <row r="44" spans="1:20" ht="13.5" customHeight="1" thickBot="1">
      <c r="A44" s="346"/>
      <c r="B44" s="346"/>
      <c r="C44" s="341"/>
      <c r="D44" s="342"/>
      <c r="E44" s="342"/>
      <c r="F44" s="342"/>
      <c r="G44" s="343"/>
      <c r="H44" s="342"/>
      <c r="I44" s="342"/>
      <c r="J44" s="344"/>
      <c r="K44" s="344"/>
      <c r="L44" s="42"/>
      <c r="M44" s="38"/>
      <c r="N44" s="341"/>
      <c r="O44" s="42"/>
      <c r="P44" s="341"/>
      <c r="Q44" s="345" t="s">
        <v>217</v>
      </c>
      <c r="R44" s="345"/>
      <c r="S44" s="345">
        <v>3</v>
      </c>
      <c r="T44" s="341"/>
    </row>
    <row r="45" spans="1:20" ht="3.75" customHeight="1" thickBot="1" thickTop="1">
      <c r="A45" s="411"/>
      <c r="B45" s="346"/>
      <c r="C45" s="341"/>
      <c r="D45" s="342"/>
      <c r="E45" s="342"/>
      <c r="F45" s="342"/>
      <c r="G45" s="343"/>
      <c r="H45" s="342"/>
      <c r="I45" s="342"/>
      <c r="J45" s="344"/>
      <c r="K45" s="344"/>
      <c r="L45" s="42"/>
      <c r="M45" s="38"/>
      <c r="N45" s="341"/>
      <c r="O45" s="42"/>
      <c r="P45" s="38"/>
      <c r="Q45" s="38"/>
      <c r="R45" s="38"/>
      <c r="S45" s="412"/>
      <c r="T45" s="341"/>
    </row>
    <row r="46" spans="1:19" s="326" customFormat="1" ht="18" customHeight="1">
      <c r="A46" s="348" t="s">
        <v>182</v>
      </c>
      <c r="B46" s="349"/>
      <c r="C46" s="349"/>
      <c r="D46" s="350"/>
      <c r="E46" s="351" t="s">
        <v>183</v>
      </c>
      <c r="F46" s="352"/>
      <c r="G46" s="352"/>
      <c r="H46" s="352"/>
      <c r="I46" s="353"/>
      <c r="J46" s="354" t="s">
        <v>184</v>
      </c>
      <c r="K46" s="355" t="s">
        <v>185</v>
      </c>
      <c r="L46" s="356"/>
      <c r="M46" s="356"/>
      <c r="N46" s="356"/>
      <c r="O46" s="356"/>
      <c r="P46" s="356"/>
      <c r="Q46" s="356"/>
      <c r="R46" s="351"/>
      <c r="S46" s="357"/>
    </row>
    <row r="47" spans="1:19" ht="16.5" customHeight="1">
      <c r="A47" s="358" t="s">
        <v>186</v>
      </c>
      <c r="B47" s="62"/>
      <c r="C47" s="62"/>
      <c r="D47" s="63"/>
      <c r="E47" s="359" t="s">
        <v>187</v>
      </c>
      <c r="F47" s="360"/>
      <c r="G47" s="360" t="s">
        <v>188</v>
      </c>
      <c r="H47" s="360" t="s">
        <v>187</v>
      </c>
      <c r="I47" s="360"/>
      <c r="J47" s="361"/>
      <c r="K47" s="362"/>
      <c r="L47" s="363"/>
      <c r="M47" s="364"/>
      <c r="N47" s="363"/>
      <c r="O47" s="363"/>
      <c r="P47" s="363"/>
      <c r="Q47" s="363"/>
      <c r="R47" s="363"/>
      <c r="S47" s="365"/>
    </row>
    <row r="48" spans="1:19" ht="16.5" customHeight="1">
      <c r="A48" s="366"/>
      <c r="B48" s="65"/>
      <c r="C48" s="65"/>
      <c r="D48" s="66"/>
      <c r="E48" s="367"/>
      <c r="F48" s="368"/>
      <c r="G48" s="368"/>
      <c r="H48" s="368"/>
      <c r="I48" s="368"/>
      <c r="J48" s="369"/>
      <c r="K48" s="370"/>
      <c r="L48" s="371"/>
      <c r="M48" s="371"/>
      <c r="N48" s="371"/>
      <c r="O48" s="371"/>
      <c r="P48" s="371"/>
      <c r="Q48" s="371"/>
      <c r="R48" s="371"/>
      <c r="S48" s="372"/>
    </row>
    <row r="49" spans="1:19" s="326" customFormat="1" ht="18" customHeight="1">
      <c r="A49" s="373" t="s">
        <v>189</v>
      </c>
      <c r="B49" s="374"/>
      <c r="C49" s="374"/>
      <c r="D49" s="374"/>
      <c r="E49" s="374"/>
      <c r="F49" s="374"/>
      <c r="G49" s="374"/>
      <c r="H49" s="374"/>
      <c r="I49" s="374"/>
      <c r="J49" s="375"/>
      <c r="K49" s="376"/>
      <c r="L49" s="334"/>
      <c r="M49" s="334"/>
      <c r="N49" s="334"/>
      <c r="O49" s="334"/>
      <c r="P49" s="334"/>
      <c r="Q49" s="334"/>
      <c r="R49" s="334"/>
      <c r="S49" s="377"/>
    </row>
    <row r="50" spans="1:19" ht="15" customHeight="1">
      <c r="A50" s="378" t="s">
        <v>190</v>
      </c>
      <c r="B50" s="371" t="s">
        <v>191</v>
      </c>
      <c r="C50" s="379"/>
      <c r="D50" s="379"/>
      <c r="E50" s="379"/>
      <c r="F50" s="380" t="s">
        <v>192</v>
      </c>
      <c r="G50" s="371" t="s">
        <v>193</v>
      </c>
      <c r="H50" s="341"/>
      <c r="I50" s="341"/>
      <c r="J50" s="381"/>
      <c r="K50" s="382"/>
      <c r="L50" s="383"/>
      <c r="M50" s="383"/>
      <c r="N50" s="383"/>
      <c r="O50" s="383"/>
      <c r="P50" s="383"/>
      <c r="Q50" s="383"/>
      <c r="R50" s="383"/>
      <c r="S50" s="384"/>
    </row>
    <row r="51" spans="1:19" ht="14.25" customHeight="1">
      <c r="A51" s="378" t="s">
        <v>194</v>
      </c>
      <c r="B51" s="371" t="s">
        <v>195</v>
      </c>
      <c r="C51" s="379"/>
      <c r="D51" s="379" t="s">
        <v>196</v>
      </c>
      <c r="E51" s="379"/>
      <c r="F51" s="385"/>
      <c r="G51" s="341"/>
      <c r="H51" s="341"/>
      <c r="I51" s="371"/>
      <c r="J51" s="386" t="s">
        <v>197</v>
      </c>
      <c r="K51" s="383"/>
      <c r="L51" s="383"/>
      <c r="M51" s="383"/>
      <c r="N51" s="383"/>
      <c r="O51" s="383"/>
      <c r="P51" s="383"/>
      <c r="Q51" s="383"/>
      <c r="R51" s="383"/>
      <c r="S51" s="384"/>
    </row>
    <row r="52" spans="1:19" s="326" customFormat="1" ht="18" customHeight="1">
      <c r="A52" s="373" t="s">
        <v>198</v>
      </c>
      <c r="B52" s="93"/>
      <c r="C52" s="93"/>
      <c r="D52" s="93"/>
      <c r="E52" s="93"/>
      <c r="F52" s="93"/>
      <c r="G52" s="93"/>
      <c r="H52" s="93"/>
      <c r="I52" s="93"/>
      <c r="J52" s="94"/>
      <c r="K52" s="387"/>
      <c r="L52" s="383"/>
      <c r="M52" s="383"/>
      <c r="N52" s="383"/>
      <c r="O52" s="383"/>
      <c r="P52" s="383"/>
      <c r="Q52" s="383"/>
      <c r="R52" s="383"/>
      <c r="S52" s="384"/>
    </row>
    <row r="53" spans="1:19" ht="15" customHeight="1">
      <c r="A53" s="378" t="s">
        <v>199</v>
      </c>
      <c r="B53" s="388" t="s">
        <v>200</v>
      </c>
      <c r="C53" s="50"/>
      <c r="D53" s="50"/>
      <c r="E53" s="50"/>
      <c r="F53" s="50"/>
      <c r="G53" s="50"/>
      <c r="H53" s="50"/>
      <c r="I53" s="50"/>
      <c r="J53" s="51"/>
      <c r="K53" s="383"/>
      <c r="L53" s="383"/>
      <c r="M53" s="383"/>
      <c r="N53" s="383"/>
      <c r="O53" s="383"/>
      <c r="P53" s="383"/>
      <c r="Q53" s="383"/>
      <c r="R53" s="383"/>
      <c r="S53" s="384"/>
    </row>
    <row r="54" spans="1:19" ht="14.25" customHeight="1">
      <c r="A54" s="378" t="s">
        <v>201</v>
      </c>
      <c r="B54" s="371" t="s">
        <v>202</v>
      </c>
      <c r="C54" s="379"/>
      <c r="D54" s="379"/>
      <c r="E54" s="379"/>
      <c r="F54" s="385"/>
      <c r="G54" s="341"/>
      <c r="H54" s="341"/>
      <c r="I54" s="341"/>
      <c r="J54" s="386"/>
      <c r="K54" s="383"/>
      <c r="L54" s="383"/>
      <c r="M54" s="383"/>
      <c r="N54" s="383"/>
      <c r="O54" s="383"/>
      <c r="P54" s="383"/>
      <c r="Q54" s="383"/>
      <c r="R54" s="383"/>
      <c r="S54" s="384"/>
    </row>
    <row r="55" spans="1:19" ht="14.25" customHeight="1">
      <c r="A55" s="378" t="s">
        <v>203</v>
      </c>
      <c r="B55" s="371" t="s">
        <v>204</v>
      </c>
      <c r="C55" s="379"/>
      <c r="D55" s="379"/>
      <c r="E55" s="379"/>
      <c r="F55" s="385"/>
      <c r="G55" s="341"/>
      <c r="H55" s="341"/>
      <c r="I55" s="341"/>
      <c r="J55" s="386"/>
      <c r="K55" s="383"/>
      <c r="L55" s="383"/>
      <c r="M55" s="383"/>
      <c r="N55" s="383"/>
      <c r="O55" s="383"/>
      <c r="P55" s="383"/>
      <c r="Q55" s="383"/>
      <c r="R55" s="383"/>
      <c r="S55" s="384"/>
    </row>
    <row r="56" spans="1:19" ht="14.25" customHeight="1">
      <c r="A56" s="378"/>
      <c r="B56" s="389" t="s">
        <v>205</v>
      </c>
      <c r="C56" s="389"/>
      <c r="D56" s="379"/>
      <c r="E56" s="379"/>
      <c r="F56" s="371"/>
      <c r="G56" s="379"/>
      <c r="H56" s="385"/>
      <c r="I56" s="385"/>
      <c r="J56" s="386" t="s">
        <v>206</v>
      </c>
      <c r="K56" s="390"/>
      <c r="L56" s="371"/>
      <c r="M56" s="371"/>
      <c r="N56" s="371"/>
      <c r="O56" s="371"/>
      <c r="P56" s="371"/>
      <c r="Q56" s="371"/>
      <c r="R56" s="371"/>
      <c r="S56" s="372"/>
    </row>
    <row r="57" spans="1:19" ht="14.25" customHeight="1">
      <c r="A57" s="378" t="s">
        <v>207</v>
      </c>
      <c r="B57" s="341" t="s">
        <v>208</v>
      </c>
      <c r="C57" s="379"/>
      <c r="D57" s="379"/>
      <c r="E57" s="379"/>
      <c r="F57" s="385"/>
      <c r="G57" s="341"/>
      <c r="H57" s="341"/>
      <c r="I57" s="341"/>
      <c r="J57" s="386"/>
      <c r="K57" s="382"/>
      <c r="L57" s="383"/>
      <c r="M57" s="383"/>
      <c r="N57" s="383"/>
      <c r="O57" s="383"/>
      <c r="P57" s="383"/>
      <c r="Q57" s="383"/>
      <c r="R57" s="383"/>
      <c r="S57" s="384"/>
    </row>
    <row r="58" spans="1:19" ht="14.25" customHeight="1">
      <c r="A58" s="378" t="s">
        <v>209</v>
      </c>
      <c r="B58" s="371" t="s">
        <v>210</v>
      </c>
      <c r="C58" s="341"/>
      <c r="D58" s="341"/>
      <c r="E58" s="341"/>
      <c r="F58" s="391" t="s">
        <v>211</v>
      </c>
      <c r="G58" s="341" t="s">
        <v>212</v>
      </c>
      <c r="H58" s="341"/>
      <c r="I58" s="341"/>
      <c r="J58" s="381"/>
      <c r="K58" s="383"/>
      <c r="L58" s="383"/>
      <c r="M58" s="383"/>
      <c r="N58" s="383"/>
      <c r="O58" s="383"/>
      <c r="P58" s="383"/>
      <c r="Q58" s="383"/>
      <c r="R58" s="383"/>
      <c r="S58" s="384"/>
    </row>
    <row r="59" spans="1:19" ht="14.25" customHeight="1">
      <c r="A59" s="378" t="s">
        <v>213</v>
      </c>
      <c r="B59" s="371" t="s">
        <v>214</v>
      </c>
      <c r="C59" s="341"/>
      <c r="D59" s="341"/>
      <c r="E59" s="341"/>
      <c r="F59" s="385"/>
      <c r="G59" s="341"/>
      <c r="H59" s="341"/>
      <c r="I59" s="341"/>
      <c r="J59" s="381"/>
      <c r="K59" s="383"/>
      <c r="L59" s="383"/>
      <c r="M59" s="383"/>
      <c r="N59" s="383"/>
      <c r="O59" s="383"/>
      <c r="P59" s="383"/>
      <c r="Q59" s="383"/>
      <c r="R59" s="383"/>
      <c r="S59" s="384"/>
    </row>
    <row r="60" spans="1:19" ht="14.25" customHeight="1">
      <c r="A60" s="392" t="s">
        <v>215</v>
      </c>
      <c r="B60" s="393" t="s">
        <v>195</v>
      </c>
      <c r="C60" s="394"/>
      <c r="D60" s="395" t="s">
        <v>196</v>
      </c>
      <c r="E60" s="395"/>
      <c r="F60" s="396"/>
      <c r="G60" s="395"/>
      <c r="H60" s="395"/>
      <c r="I60" s="395"/>
      <c r="J60" s="397" t="s">
        <v>197</v>
      </c>
      <c r="K60" s="398"/>
      <c r="L60" s="398"/>
      <c r="M60" s="398"/>
      <c r="N60" s="398"/>
      <c r="O60" s="398"/>
      <c r="P60" s="398"/>
      <c r="Q60" s="398"/>
      <c r="R60" s="398"/>
      <c r="S60" s="399"/>
    </row>
    <row r="61" spans="1:19" ht="15.75" customHeight="1" thickBot="1">
      <c r="A61" s="400" t="s">
        <v>216</v>
      </c>
      <c r="B61" s="401"/>
      <c r="C61" s="402"/>
      <c r="D61" s="402"/>
      <c r="E61" s="402"/>
      <c r="F61" s="403"/>
      <c r="G61" s="402"/>
      <c r="H61" s="402"/>
      <c r="I61" s="402"/>
      <c r="J61" s="401"/>
      <c r="K61" s="401"/>
      <c r="L61" s="404"/>
      <c r="M61" s="401"/>
      <c r="N61" s="401"/>
      <c r="O61" s="401"/>
      <c r="P61" s="401"/>
      <c r="Q61" s="404"/>
      <c r="R61" s="404"/>
      <c r="S61" s="405"/>
    </row>
    <row r="62" spans="1:19" ht="14.25" thickBot="1">
      <c r="A62" s="385"/>
      <c r="B62" s="385"/>
      <c r="C62" s="341"/>
      <c r="D62" s="341"/>
      <c r="E62" s="341"/>
      <c r="F62" s="385"/>
      <c r="G62" s="341"/>
      <c r="H62" s="341"/>
      <c r="I62" s="341"/>
      <c r="J62" s="341"/>
      <c r="K62" s="341"/>
      <c r="L62" s="341"/>
      <c r="M62" s="341"/>
      <c r="N62" s="341"/>
      <c r="O62" s="341"/>
      <c r="P62" s="341"/>
      <c r="Q62" s="341"/>
      <c r="R62" s="341"/>
      <c r="S62" s="341"/>
    </row>
    <row r="63" spans="1:19" ht="14.25" thickBot="1">
      <c r="A63" s="413" t="s">
        <v>1</v>
      </c>
      <c r="B63" s="99"/>
      <c r="C63" s="119"/>
      <c r="D63" s="119"/>
      <c r="E63" s="119"/>
      <c r="F63" s="119"/>
      <c r="G63" s="119"/>
      <c r="H63" s="119"/>
      <c r="I63" s="119"/>
      <c r="J63" s="119"/>
      <c r="K63" s="119"/>
      <c r="L63" s="119"/>
      <c r="M63" s="119"/>
      <c r="N63" s="414" t="s">
        <v>178</v>
      </c>
      <c r="O63" s="415"/>
      <c r="P63" s="415"/>
      <c r="Q63" s="415"/>
      <c r="R63" s="415"/>
      <c r="S63" s="416"/>
    </row>
    <row r="64" spans="1:19" ht="13.5">
      <c r="A64" s="337" t="s">
        <v>179</v>
      </c>
      <c r="B64" s="337"/>
      <c r="C64" s="337"/>
      <c r="D64" s="337"/>
      <c r="E64" s="337"/>
      <c r="F64" s="337"/>
      <c r="G64" s="337"/>
      <c r="H64" s="337"/>
      <c r="I64" s="337"/>
      <c r="J64" s="337"/>
      <c r="K64" s="337"/>
      <c r="L64" s="337"/>
      <c r="M64" s="337"/>
      <c r="N64" s="337"/>
      <c r="O64" s="337"/>
      <c r="P64" s="337"/>
      <c r="Q64" s="337"/>
      <c r="R64" s="337"/>
      <c r="S64" s="337"/>
    </row>
    <row r="65" spans="1:19" ht="13.5">
      <c r="A65" s="339" t="s">
        <v>218</v>
      </c>
      <c r="B65" s="339"/>
      <c r="C65" s="339"/>
      <c r="D65" s="339"/>
      <c r="E65" s="339"/>
      <c r="F65" s="339"/>
      <c r="G65" s="339"/>
      <c r="H65" s="339"/>
      <c r="I65" s="339"/>
      <c r="J65" s="339"/>
      <c r="K65" s="339"/>
      <c r="L65" s="339"/>
      <c r="M65" s="339"/>
      <c r="N65" s="339"/>
      <c r="O65" s="339"/>
      <c r="P65" s="339"/>
      <c r="Q65" s="339"/>
      <c r="R65" s="339"/>
      <c r="S65" s="339"/>
    </row>
    <row r="66" spans="1:19" ht="13.5">
      <c r="A66" s="417" t="s">
        <v>219</v>
      </c>
      <c r="B66" s="417"/>
      <c r="C66" s="417"/>
      <c r="D66" s="417"/>
      <c r="E66" s="417"/>
      <c r="F66" s="417"/>
      <c r="G66" s="417"/>
      <c r="H66" s="417"/>
      <c r="I66" s="417"/>
      <c r="J66" s="417"/>
      <c r="K66" s="417"/>
      <c r="L66" s="417"/>
      <c r="M66" s="417"/>
      <c r="N66" s="417"/>
      <c r="O66" s="417"/>
      <c r="P66" s="417"/>
      <c r="Q66" s="417"/>
      <c r="R66" s="417"/>
      <c r="S66" s="417"/>
    </row>
    <row r="67" spans="1:19" ht="14.25" thickBot="1">
      <c r="A67" s="346"/>
      <c r="B67" s="346"/>
      <c r="C67" s="341"/>
      <c r="D67" s="342"/>
      <c r="E67" s="342"/>
      <c r="F67" s="342"/>
      <c r="G67" s="343"/>
      <c r="H67" s="342"/>
      <c r="I67" s="342"/>
      <c r="J67" s="344"/>
      <c r="K67" s="344"/>
      <c r="L67" s="42"/>
      <c r="M67" s="38"/>
      <c r="N67" s="341"/>
      <c r="O67" s="42"/>
      <c r="P67" s="341"/>
      <c r="Q67" s="345" t="s">
        <v>220</v>
      </c>
      <c r="R67" s="345"/>
      <c r="S67" s="345">
        <v>4</v>
      </c>
    </row>
    <row r="68" spans="1:19" ht="14.25" thickTop="1">
      <c r="A68" s="348" t="s">
        <v>182</v>
      </c>
      <c r="B68" s="349"/>
      <c r="C68" s="349"/>
      <c r="D68" s="350"/>
      <c r="E68" s="351" t="s">
        <v>183</v>
      </c>
      <c r="F68" s="352"/>
      <c r="G68" s="352"/>
      <c r="H68" s="352"/>
      <c r="I68" s="353"/>
      <c r="J68" s="354" t="s">
        <v>184</v>
      </c>
      <c r="K68" s="355" t="s">
        <v>185</v>
      </c>
      <c r="L68" s="356"/>
      <c r="M68" s="356"/>
      <c r="N68" s="356"/>
      <c r="O68" s="356"/>
      <c r="P68" s="356"/>
      <c r="Q68" s="356"/>
      <c r="R68" s="351"/>
      <c r="S68" s="357"/>
    </row>
    <row r="69" spans="1:19" ht="13.5">
      <c r="A69" s="358" t="s">
        <v>186</v>
      </c>
      <c r="B69" s="62"/>
      <c r="C69" s="62"/>
      <c r="D69" s="63"/>
      <c r="E69" s="359" t="s">
        <v>187</v>
      </c>
      <c r="F69" s="360"/>
      <c r="G69" s="360" t="s">
        <v>188</v>
      </c>
      <c r="H69" s="360" t="s">
        <v>187</v>
      </c>
      <c r="I69" s="360"/>
      <c r="J69" s="361"/>
      <c r="K69" s="362"/>
      <c r="L69" s="363"/>
      <c r="M69" s="364"/>
      <c r="N69" s="363"/>
      <c r="O69" s="363"/>
      <c r="P69" s="363"/>
      <c r="Q69" s="363"/>
      <c r="R69" s="363"/>
      <c r="S69" s="365"/>
    </row>
    <row r="70" spans="1:19" ht="13.5">
      <c r="A70" s="366"/>
      <c r="B70" s="65"/>
      <c r="C70" s="65"/>
      <c r="D70" s="66"/>
      <c r="E70" s="367"/>
      <c r="F70" s="368"/>
      <c r="G70" s="368"/>
      <c r="H70" s="368"/>
      <c r="I70" s="368"/>
      <c r="J70" s="369"/>
      <c r="K70" s="370"/>
      <c r="L70" s="371"/>
      <c r="M70" s="371"/>
      <c r="N70" s="371"/>
      <c r="O70" s="371"/>
      <c r="P70" s="371"/>
      <c r="Q70" s="371"/>
      <c r="R70" s="371"/>
      <c r="S70" s="372"/>
    </row>
    <row r="71" spans="1:19" ht="13.5">
      <c r="A71" s="373" t="s">
        <v>189</v>
      </c>
      <c r="B71" s="374"/>
      <c r="C71" s="374"/>
      <c r="D71" s="374"/>
      <c r="E71" s="374"/>
      <c r="F71" s="374"/>
      <c r="G71" s="374"/>
      <c r="H71" s="374"/>
      <c r="I71" s="374"/>
      <c r="J71" s="375"/>
      <c r="K71" s="376"/>
      <c r="L71" s="334"/>
      <c r="M71" s="334"/>
      <c r="N71" s="334"/>
      <c r="O71" s="334"/>
      <c r="P71" s="334"/>
      <c r="Q71" s="334"/>
      <c r="R71" s="334"/>
      <c r="S71" s="377"/>
    </row>
    <row r="72" spans="1:19" ht="13.5">
      <c r="A72" s="378" t="s">
        <v>190</v>
      </c>
      <c r="B72" s="371" t="s">
        <v>191</v>
      </c>
      <c r="C72" s="379"/>
      <c r="D72" s="379"/>
      <c r="E72" s="379"/>
      <c r="F72" s="380" t="s">
        <v>192</v>
      </c>
      <c r="G72" s="371" t="s">
        <v>193</v>
      </c>
      <c r="H72" s="341"/>
      <c r="I72" s="341"/>
      <c r="J72" s="381"/>
      <c r="K72" s="382"/>
      <c r="L72" s="383"/>
      <c r="M72" s="383"/>
      <c r="N72" s="383"/>
      <c r="O72" s="383"/>
      <c r="P72" s="383"/>
      <c r="Q72" s="383"/>
      <c r="R72" s="383"/>
      <c r="S72" s="384"/>
    </row>
    <row r="73" spans="1:19" ht="13.5">
      <c r="A73" s="378" t="s">
        <v>194</v>
      </c>
      <c r="B73" s="371" t="s">
        <v>195</v>
      </c>
      <c r="C73" s="379"/>
      <c r="D73" s="379" t="s">
        <v>196</v>
      </c>
      <c r="E73" s="379"/>
      <c r="F73" s="385"/>
      <c r="G73" s="341"/>
      <c r="H73" s="341"/>
      <c r="I73" s="371"/>
      <c r="J73" s="386" t="s">
        <v>197</v>
      </c>
      <c r="K73" s="383"/>
      <c r="L73" s="383"/>
      <c r="M73" s="383"/>
      <c r="N73" s="383"/>
      <c r="O73" s="383"/>
      <c r="P73" s="383"/>
      <c r="Q73" s="383"/>
      <c r="R73" s="383"/>
      <c r="S73" s="384"/>
    </row>
    <row r="74" spans="1:19" ht="13.5">
      <c r="A74" s="373" t="s">
        <v>198</v>
      </c>
      <c r="B74" s="93"/>
      <c r="C74" s="93"/>
      <c r="D74" s="93"/>
      <c r="E74" s="93"/>
      <c r="F74" s="93"/>
      <c r="G74" s="93"/>
      <c r="H74" s="93"/>
      <c r="I74" s="93"/>
      <c r="J74" s="94"/>
      <c r="K74" s="387"/>
      <c r="L74" s="383"/>
      <c r="M74" s="383"/>
      <c r="N74" s="383"/>
      <c r="O74" s="383"/>
      <c r="P74" s="383"/>
      <c r="Q74" s="383"/>
      <c r="R74" s="383"/>
      <c r="S74" s="384"/>
    </row>
    <row r="75" spans="1:19" ht="13.5">
      <c r="A75" s="378" t="s">
        <v>199</v>
      </c>
      <c r="B75" s="388" t="s">
        <v>200</v>
      </c>
      <c r="C75" s="50"/>
      <c r="D75" s="50"/>
      <c r="E75" s="50"/>
      <c r="F75" s="50"/>
      <c r="G75" s="50"/>
      <c r="H75" s="50"/>
      <c r="I75" s="50"/>
      <c r="J75" s="51"/>
      <c r="K75" s="383"/>
      <c r="L75" s="383"/>
      <c r="M75" s="383"/>
      <c r="N75" s="383"/>
      <c r="O75" s="383"/>
      <c r="P75" s="383"/>
      <c r="Q75" s="383"/>
      <c r="R75" s="383"/>
      <c r="S75" s="384"/>
    </row>
    <row r="76" spans="1:19" ht="13.5">
      <c r="A76" s="378" t="s">
        <v>201</v>
      </c>
      <c r="B76" s="371" t="s">
        <v>202</v>
      </c>
      <c r="C76" s="379"/>
      <c r="D76" s="379"/>
      <c r="E76" s="379"/>
      <c r="F76" s="385"/>
      <c r="G76" s="341"/>
      <c r="H76" s="341"/>
      <c r="I76" s="341"/>
      <c r="J76" s="386"/>
      <c r="K76" s="383"/>
      <c r="L76" s="383"/>
      <c r="M76" s="383"/>
      <c r="N76" s="383"/>
      <c r="O76" s="383"/>
      <c r="P76" s="383"/>
      <c r="Q76" s="383"/>
      <c r="R76" s="383"/>
      <c r="S76" s="384"/>
    </row>
    <row r="77" spans="1:19" ht="13.5">
      <c r="A77" s="378" t="s">
        <v>203</v>
      </c>
      <c r="B77" s="371" t="s">
        <v>204</v>
      </c>
      <c r="C77" s="379"/>
      <c r="D77" s="379"/>
      <c r="E77" s="379"/>
      <c r="F77" s="385"/>
      <c r="G77" s="341"/>
      <c r="H77" s="341"/>
      <c r="I77" s="341"/>
      <c r="J77" s="386"/>
      <c r="K77" s="383"/>
      <c r="L77" s="383"/>
      <c r="M77" s="383"/>
      <c r="N77" s="383"/>
      <c r="O77" s="383"/>
      <c r="P77" s="383"/>
      <c r="Q77" s="383"/>
      <c r="R77" s="383"/>
      <c r="S77" s="384"/>
    </row>
    <row r="78" spans="1:19" ht="13.5">
      <c r="A78" s="378"/>
      <c r="B78" s="389" t="s">
        <v>205</v>
      </c>
      <c r="C78" s="389"/>
      <c r="D78" s="379"/>
      <c r="E78" s="379"/>
      <c r="F78" s="371"/>
      <c r="G78" s="379"/>
      <c r="H78" s="385"/>
      <c r="I78" s="385"/>
      <c r="J78" s="386" t="s">
        <v>206</v>
      </c>
      <c r="K78" s="390"/>
      <c r="L78" s="371"/>
      <c r="M78" s="371"/>
      <c r="N78" s="371"/>
      <c r="O78" s="371"/>
      <c r="P78" s="371"/>
      <c r="Q78" s="371"/>
      <c r="R78" s="371"/>
      <c r="S78" s="372"/>
    </row>
    <row r="79" spans="1:19" ht="13.5">
      <c r="A79" s="378" t="s">
        <v>207</v>
      </c>
      <c r="B79" s="341" t="s">
        <v>208</v>
      </c>
      <c r="C79" s="379"/>
      <c r="D79" s="379"/>
      <c r="E79" s="379"/>
      <c r="F79" s="385"/>
      <c r="G79" s="341"/>
      <c r="H79" s="341"/>
      <c r="I79" s="341"/>
      <c r="J79" s="386"/>
      <c r="K79" s="382"/>
      <c r="L79" s="383"/>
      <c r="M79" s="383"/>
      <c r="N79" s="383"/>
      <c r="O79" s="383"/>
      <c r="P79" s="383"/>
      <c r="Q79" s="383"/>
      <c r="R79" s="383"/>
      <c r="S79" s="384"/>
    </row>
    <row r="80" spans="1:19" ht="13.5">
      <c r="A80" s="378" t="s">
        <v>209</v>
      </c>
      <c r="B80" s="371" t="s">
        <v>210</v>
      </c>
      <c r="C80" s="341"/>
      <c r="D80" s="341"/>
      <c r="E80" s="341"/>
      <c r="F80" s="391" t="s">
        <v>211</v>
      </c>
      <c r="G80" s="341" t="s">
        <v>212</v>
      </c>
      <c r="H80" s="341"/>
      <c r="I80" s="341"/>
      <c r="J80" s="381"/>
      <c r="K80" s="383"/>
      <c r="L80" s="383"/>
      <c r="M80" s="383"/>
      <c r="N80" s="383"/>
      <c r="O80" s="383"/>
      <c r="P80" s="383"/>
      <c r="Q80" s="383"/>
      <c r="R80" s="383"/>
      <c r="S80" s="384"/>
    </row>
    <row r="81" spans="1:19" ht="13.5">
      <c r="A81" s="378" t="s">
        <v>213</v>
      </c>
      <c r="B81" s="371" t="s">
        <v>214</v>
      </c>
      <c r="C81" s="341"/>
      <c r="D81" s="341"/>
      <c r="E81" s="341"/>
      <c r="F81" s="385"/>
      <c r="G81" s="341"/>
      <c r="H81" s="341"/>
      <c r="I81" s="341"/>
      <c r="J81" s="381"/>
      <c r="K81" s="383"/>
      <c r="L81" s="383"/>
      <c r="M81" s="383"/>
      <c r="N81" s="383"/>
      <c r="O81" s="383"/>
      <c r="P81" s="383"/>
      <c r="Q81" s="383"/>
      <c r="R81" s="383"/>
      <c r="S81" s="384"/>
    </row>
    <row r="82" spans="1:19" ht="13.5">
      <c r="A82" s="392" t="s">
        <v>215</v>
      </c>
      <c r="B82" s="393" t="s">
        <v>195</v>
      </c>
      <c r="C82" s="394"/>
      <c r="D82" s="395" t="s">
        <v>196</v>
      </c>
      <c r="E82" s="395"/>
      <c r="F82" s="396"/>
      <c r="G82" s="395"/>
      <c r="H82" s="395"/>
      <c r="I82" s="395"/>
      <c r="J82" s="397" t="s">
        <v>197</v>
      </c>
      <c r="K82" s="398"/>
      <c r="L82" s="398"/>
      <c r="M82" s="398"/>
      <c r="N82" s="398"/>
      <c r="O82" s="398"/>
      <c r="P82" s="398"/>
      <c r="Q82" s="398"/>
      <c r="R82" s="398"/>
      <c r="S82" s="399"/>
    </row>
    <row r="83" spans="1:19" ht="14.25" thickBot="1">
      <c r="A83" s="400" t="s">
        <v>216</v>
      </c>
      <c r="B83" s="401"/>
      <c r="C83" s="402"/>
      <c r="D83" s="402"/>
      <c r="E83" s="402"/>
      <c r="F83" s="403"/>
      <c r="G83" s="402"/>
      <c r="H83" s="402"/>
      <c r="I83" s="402"/>
      <c r="J83" s="401"/>
      <c r="K83" s="401"/>
      <c r="L83" s="404"/>
      <c r="M83" s="401"/>
      <c r="N83" s="401"/>
      <c r="O83" s="401"/>
      <c r="P83" s="401"/>
      <c r="Q83" s="404"/>
      <c r="R83" s="404"/>
      <c r="S83" s="405"/>
    </row>
    <row r="84" spans="1:19" ht="14.25" thickBot="1">
      <c r="A84" s="346"/>
      <c r="B84" s="346"/>
      <c r="C84" s="341"/>
      <c r="D84" s="342"/>
      <c r="E84" s="342"/>
      <c r="F84" s="342"/>
      <c r="G84" s="343"/>
      <c r="H84" s="342"/>
      <c r="I84" s="342"/>
      <c r="J84" s="344"/>
      <c r="K84" s="344"/>
      <c r="L84" s="42"/>
      <c r="M84" s="38"/>
      <c r="N84" s="341"/>
      <c r="O84" s="42"/>
      <c r="P84" s="341"/>
      <c r="Q84" s="345" t="s">
        <v>217</v>
      </c>
      <c r="R84" s="345"/>
      <c r="S84" s="345">
        <v>5</v>
      </c>
    </row>
    <row r="85" spans="1:19" ht="15" thickBot="1" thickTop="1">
      <c r="A85" s="346"/>
      <c r="B85" s="346"/>
      <c r="C85" s="341"/>
      <c r="D85" s="342"/>
      <c r="E85" s="342"/>
      <c r="F85" s="342"/>
      <c r="G85" s="343"/>
      <c r="H85" s="342"/>
      <c r="I85" s="342"/>
      <c r="J85" s="344"/>
      <c r="K85" s="344"/>
      <c r="L85" s="42"/>
      <c r="M85" s="38"/>
      <c r="N85" s="341"/>
      <c r="O85" s="42"/>
      <c r="P85" s="38"/>
      <c r="Q85" s="38"/>
      <c r="R85" s="38"/>
      <c r="S85" s="347"/>
    </row>
    <row r="86" spans="1:19" ht="13.5">
      <c r="A86" s="348" t="s">
        <v>182</v>
      </c>
      <c r="B86" s="349"/>
      <c r="C86" s="349"/>
      <c r="D86" s="350"/>
      <c r="E86" s="351" t="s">
        <v>183</v>
      </c>
      <c r="F86" s="352"/>
      <c r="G86" s="352"/>
      <c r="H86" s="352"/>
      <c r="I86" s="353"/>
      <c r="J86" s="354" t="s">
        <v>184</v>
      </c>
      <c r="K86" s="355" t="s">
        <v>185</v>
      </c>
      <c r="L86" s="356"/>
      <c r="M86" s="356"/>
      <c r="N86" s="356"/>
      <c r="O86" s="356"/>
      <c r="P86" s="356"/>
      <c r="Q86" s="356"/>
      <c r="R86" s="351"/>
      <c r="S86" s="357"/>
    </row>
    <row r="87" spans="1:19" ht="13.5">
      <c r="A87" s="358" t="s">
        <v>186</v>
      </c>
      <c r="B87" s="62"/>
      <c r="C87" s="62"/>
      <c r="D87" s="63"/>
      <c r="E87" s="359" t="s">
        <v>187</v>
      </c>
      <c r="F87" s="360"/>
      <c r="G87" s="360" t="s">
        <v>188</v>
      </c>
      <c r="H87" s="360" t="s">
        <v>187</v>
      </c>
      <c r="I87" s="360"/>
      <c r="J87" s="361"/>
      <c r="K87" s="362"/>
      <c r="L87" s="363"/>
      <c r="M87" s="364"/>
      <c r="N87" s="363"/>
      <c r="O87" s="363"/>
      <c r="P87" s="363"/>
      <c r="Q87" s="363"/>
      <c r="R87" s="363"/>
      <c r="S87" s="365"/>
    </row>
    <row r="88" spans="1:19" ht="13.5">
      <c r="A88" s="366"/>
      <c r="B88" s="65"/>
      <c r="C88" s="65"/>
      <c r="D88" s="66"/>
      <c r="E88" s="367"/>
      <c r="F88" s="368"/>
      <c r="G88" s="368"/>
      <c r="H88" s="368"/>
      <c r="I88" s="368"/>
      <c r="J88" s="369"/>
      <c r="K88" s="370"/>
      <c r="L88" s="371"/>
      <c r="M88" s="371"/>
      <c r="N88" s="371"/>
      <c r="O88" s="371"/>
      <c r="P88" s="371"/>
      <c r="Q88" s="371"/>
      <c r="R88" s="371"/>
      <c r="S88" s="372"/>
    </row>
    <row r="89" spans="1:19" ht="13.5">
      <c r="A89" s="373" t="s">
        <v>189</v>
      </c>
      <c r="B89" s="374"/>
      <c r="C89" s="374"/>
      <c r="D89" s="374"/>
      <c r="E89" s="374"/>
      <c r="F89" s="374"/>
      <c r="G89" s="374"/>
      <c r="H89" s="374"/>
      <c r="I89" s="374"/>
      <c r="J89" s="375"/>
      <c r="K89" s="376"/>
      <c r="L89" s="334"/>
      <c r="M89" s="334"/>
      <c r="N89" s="334"/>
      <c r="O89" s="334"/>
      <c r="P89" s="334"/>
      <c r="Q89" s="334"/>
      <c r="R89" s="334"/>
      <c r="S89" s="377"/>
    </row>
    <row r="90" spans="1:19" ht="13.5">
      <c r="A90" s="378" t="s">
        <v>190</v>
      </c>
      <c r="B90" s="371" t="s">
        <v>191</v>
      </c>
      <c r="C90" s="379"/>
      <c r="D90" s="379"/>
      <c r="E90" s="379"/>
      <c r="F90" s="380" t="s">
        <v>192</v>
      </c>
      <c r="G90" s="371" t="s">
        <v>193</v>
      </c>
      <c r="H90" s="341"/>
      <c r="I90" s="341"/>
      <c r="J90" s="381"/>
      <c r="K90" s="382"/>
      <c r="L90" s="383"/>
      <c r="M90" s="383"/>
      <c r="N90" s="383"/>
      <c r="O90" s="383"/>
      <c r="P90" s="383"/>
      <c r="Q90" s="383"/>
      <c r="R90" s="383"/>
      <c r="S90" s="384"/>
    </row>
    <row r="91" spans="1:19" ht="13.5">
      <c r="A91" s="378" t="s">
        <v>194</v>
      </c>
      <c r="B91" s="371" t="s">
        <v>195</v>
      </c>
      <c r="C91" s="379"/>
      <c r="D91" s="379" t="s">
        <v>196</v>
      </c>
      <c r="E91" s="379"/>
      <c r="F91" s="385"/>
      <c r="G91" s="341"/>
      <c r="H91" s="341"/>
      <c r="I91" s="371"/>
      <c r="J91" s="386" t="s">
        <v>197</v>
      </c>
      <c r="K91" s="383"/>
      <c r="L91" s="383"/>
      <c r="M91" s="383"/>
      <c r="N91" s="383"/>
      <c r="O91" s="383"/>
      <c r="P91" s="383"/>
      <c r="Q91" s="383"/>
      <c r="R91" s="383"/>
      <c r="S91" s="384"/>
    </row>
    <row r="92" spans="1:19" ht="13.5">
      <c r="A92" s="373" t="s">
        <v>198</v>
      </c>
      <c r="B92" s="93"/>
      <c r="C92" s="93"/>
      <c r="D92" s="93"/>
      <c r="E92" s="93"/>
      <c r="F92" s="93"/>
      <c r="G92" s="93"/>
      <c r="H92" s="93"/>
      <c r="I92" s="93"/>
      <c r="J92" s="94"/>
      <c r="K92" s="387"/>
      <c r="L92" s="383"/>
      <c r="M92" s="383"/>
      <c r="N92" s="383"/>
      <c r="O92" s="383"/>
      <c r="P92" s="383"/>
      <c r="Q92" s="383"/>
      <c r="R92" s="383"/>
      <c r="S92" s="384"/>
    </row>
    <row r="93" spans="1:19" ht="13.5">
      <c r="A93" s="378" t="s">
        <v>199</v>
      </c>
      <c r="B93" s="388" t="s">
        <v>200</v>
      </c>
      <c r="C93" s="50"/>
      <c r="D93" s="50"/>
      <c r="E93" s="50"/>
      <c r="F93" s="50"/>
      <c r="G93" s="50"/>
      <c r="H93" s="50"/>
      <c r="I93" s="50"/>
      <c r="J93" s="51"/>
      <c r="K93" s="383"/>
      <c r="L93" s="383"/>
      <c r="M93" s="383"/>
      <c r="N93" s="383"/>
      <c r="O93" s="383"/>
      <c r="P93" s="383"/>
      <c r="Q93" s="383"/>
      <c r="R93" s="383"/>
      <c r="S93" s="384"/>
    </row>
    <row r="94" spans="1:19" ht="13.5">
      <c r="A94" s="378" t="s">
        <v>201</v>
      </c>
      <c r="B94" s="371" t="s">
        <v>202</v>
      </c>
      <c r="C94" s="379"/>
      <c r="D94" s="379"/>
      <c r="E94" s="379"/>
      <c r="F94" s="385"/>
      <c r="G94" s="341"/>
      <c r="H94" s="341"/>
      <c r="I94" s="341"/>
      <c r="J94" s="386"/>
      <c r="K94" s="383"/>
      <c r="L94" s="383"/>
      <c r="M94" s="383"/>
      <c r="N94" s="383"/>
      <c r="O94" s="383"/>
      <c r="P94" s="383"/>
      <c r="Q94" s="383"/>
      <c r="R94" s="383"/>
      <c r="S94" s="384"/>
    </row>
    <row r="95" spans="1:19" ht="13.5">
      <c r="A95" s="378" t="s">
        <v>203</v>
      </c>
      <c r="B95" s="371" t="s">
        <v>204</v>
      </c>
      <c r="C95" s="379"/>
      <c r="D95" s="379"/>
      <c r="E95" s="379"/>
      <c r="F95" s="385"/>
      <c r="G95" s="341"/>
      <c r="H95" s="341"/>
      <c r="I95" s="341"/>
      <c r="J95" s="386"/>
      <c r="K95" s="383"/>
      <c r="L95" s="383"/>
      <c r="M95" s="383"/>
      <c r="N95" s="383"/>
      <c r="O95" s="383"/>
      <c r="P95" s="383"/>
      <c r="Q95" s="383"/>
      <c r="R95" s="383"/>
      <c r="S95" s="384"/>
    </row>
    <row r="96" spans="1:19" ht="13.5">
      <c r="A96" s="378"/>
      <c r="B96" s="389" t="s">
        <v>205</v>
      </c>
      <c r="C96" s="389"/>
      <c r="D96" s="379"/>
      <c r="E96" s="379"/>
      <c r="F96" s="371"/>
      <c r="G96" s="379"/>
      <c r="H96" s="385"/>
      <c r="I96" s="385"/>
      <c r="J96" s="386" t="s">
        <v>206</v>
      </c>
      <c r="K96" s="390"/>
      <c r="L96" s="371"/>
      <c r="M96" s="371"/>
      <c r="N96" s="371"/>
      <c r="O96" s="371"/>
      <c r="P96" s="371"/>
      <c r="Q96" s="371"/>
      <c r="R96" s="371"/>
      <c r="S96" s="372"/>
    </row>
    <row r="97" spans="1:19" ht="13.5">
      <c r="A97" s="378" t="s">
        <v>207</v>
      </c>
      <c r="B97" s="341" t="s">
        <v>208</v>
      </c>
      <c r="C97" s="379"/>
      <c r="D97" s="379"/>
      <c r="E97" s="379"/>
      <c r="F97" s="385"/>
      <c r="G97" s="341"/>
      <c r="H97" s="341"/>
      <c r="I97" s="341"/>
      <c r="J97" s="386"/>
      <c r="K97" s="382"/>
      <c r="L97" s="383"/>
      <c r="M97" s="383"/>
      <c r="N97" s="383"/>
      <c r="O97" s="383"/>
      <c r="P97" s="383"/>
      <c r="Q97" s="383"/>
      <c r="R97" s="383"/>
      <c r="S97" s="384"/>
    </row>
    <row r="98" spans="1:19" ht="13.5">
      <c r="A98" s="378" t="s">
        <v>209</v>
      </c>
      <c r="B98" s="371" t="s">
        <v>210</v>
      </c>
      <c r="C98" s="341"/>
      <c r="D98" s="341"/>
      <c r="E98" s="341"/>
      <c r="F98" s="391" t="s">
        <v>211</v>
      </c>
      <c r="G98" s="341" t="s">
        <v>212</v>
      </c>
      <c r="H98" s="341"/>
      <c r="I98" s="341"/>
      <c r="J98" s="381"/>
      <c r="K98" s="383"/>
      <c r="L98" s="383"/>
      <c r="M98" s="383"/>
      <c r="N98" s="383"/>
      <c r="O98" s="383"/>
      <c r="P98" s="383"/>
      <c r="Q98" s="383"/>
      <c r="R98" s="383"/>
      <c r="S98" s="384"/>
    </row>
    <row r="99" spans="1:19" ht="13.5">
      <c r="A99" s="378" t="s">
        <v>213</v>
      </c>
      <c r="B99" s="371" t="s">
        <v>214</v>
      </c>
      <c r="C99" s="341"/>
      <c r="D99" s="341"/>
      <c r="E99" s="341"/>
      <c r="F99" s="385"/>
      <c r="G99" s="341"/>
      <c r="H99" s="341"/>
      <c r="I99" s="341"/>
      <c r="J99" s="381"/>
      <c r="K99" s="383"/>
      <c r="L99" s="383"/>
      <c r="M99" s="383"/>
      <c r="N99" s="383"/>
      <c r="O99" s="383"/>
      <c r="P99" s="383"/>
      <c r="Q99" s="383"/>
      <c r="R99" s="383"/>
      <c r="S99" s="384"/>
    </row>
    <row r="100" spans="1:19" ht="13.5">
      <c r="A100" s="392" t="s">
        <v>215</v>
      </c>
      <c r="B100" s="393" t="s">
        <v>195</v>
      </c>
      <c r="C100" s="394"/>
      <c r="D100" s="395" t="s">
        <v>196</v>
      </c>
      <c r="E100" s="395"/>
      <c r="F100" s="396"/>
      <c r="G100" s="395"/>
      <c r="H100" s="395"/>
      <c r="I100" s="395"/>
      <c r="J100" s="397" t="s">
        <v>197</v>
      </c>
      <c r="K100" s="398"/>
      <c r="L100" s="398"/>
      <c r="M100" s="398"/>
      <c r="N100" s="398"/>
      <c r="O100" s="398"/>
      <c r="P100" s="398"/>
      <c r="Q100" s="398"/>
      <c r="R100" s="398"/>
      <c r="S100" s="399"/>
    </row>
    <row r="101" spans="1:19" ht="14.25" thickBot="1">
      <c r="A101" s="400" t="s">
        <v>216</v>
      </c>
      <c r="B101" s="401"/>
      <c r="C101" s="402"/>
      <c r="D101" s="402"/>
      <c r="E101" s="402"/>
      <c r="F101" s="403"/>
      <c r="G101" s="402"/>
      <c r="H101" s="402"/>
      <c r="I101" s="402"/>
      <c r="J101" s="401"/>
      <c r="K101" s="401"/>
      <c r="L101" s="404"/>
      <c r="M101" s="401"/>
      <c r="N101" s="401"/>
      <c r="O101" s="401"/>
      <c r="P101" s="401"/>
      <c r="Q101" s="404"/>
      <c r="R101" s="404"/>
      <c r="S101" s="405"/>
    </row>
    <row r="102" spans="1:19" ht="14.25" thickBot="1">
      <c r="A102" s="346"/>
      <c r="B102" s="346"/>
      <c r="C102" s="341"/>
      <c r="D102" s="342"/>
      <c r="E102" s="342"/>
      <c r="F102" s="342"/>
      <c r="G102" s="343"/>
      <c r="H102" s="342"/>
      <c r="I102" s="342"/>
      <c r="J102" s="344"/>
      <c r="K102" s="344"/>
      <c r="L102" s="42"/>
      <c r="M102" s="38"/>
      <c r="N102" s="341"/>
      <c r="O102" s="42"/>
      <c r="P102" s="341"/>
      <c r="Q102" s="345" t="s">
        <v>217</v>
      </c>
      <c r="R102" s="345"/>
      <c r="S102" s="345">
        <v>6</v>
      </c>
    </row>
    <row r="103" spans="1:19" ht="15" thickBot="1" thickTop="1">
      <c r="A103" s="411"/>
      <c r="B103" s="346"/>
      <c r="C103" s="341"/>
      <c r="D103" s="342"/>
      <c r="E103" s="342"/>
      <c r="F103" s="342"/>
      <c r="G103" s="343"/>
      <c r="H103" s="342"/>
      <c r="I103" s="342"/>
      <c r="J103" s="344"/>
      <c r="K103" s="344"/>
      <c r="L103" s="42"/>
      <c r="M103" s="38"/>
      <c r="N103" s="341"/>
      <c r="O103" s="42"/>
      <c r="P103" s="38"/>
      <c r="Q103" s="38"/>
      <c r="R103" s="38"/>
      <c r="S103" s="412"/>
    </row>
    <row r="104" spans="1:19" ht="13.5">
      <c r="A104" s="348" t="s">
        <v>182</v>
      </c>
      <c r="B104" s="349"/>
      <c r="C104" s="349"/>
      <c r="D104" s="350"/>
      <c r="E104" s="351" t="s">
        <v>183</v>
      </c>
      <c r="F104" s="352"/>
      <c r="G104" s="352"/>
      <c r="H104" s="352"/>
      <c r="I104" s="353"/>
      <c r="J104" s="354" t="s">
        <v>184</v>
      </c>
      <c r="K104" s="355" t="s">
        <v>185</v>
      </c>
      <c r="L104" s="356"/>
      <c r="M104" s="356"/>
      <c r="N104" s="356"/>
      <c r="O104" s="356"/>
      <c r="P104" s="356"/>
      <c r="Q104" s="356"/>
      <c r="R104" s="351"/>
      <c r="S104" s="357"/>
    </row>
    <row r="105" spans="1:19" ht="13.5">
      <c r="A105" s="358" t="s">
        <v>186</v>
      </c>
      <c r="B105" s="62"/>
      <c r="C105" s="62"/>
      <c r="D105" s="63"/>
      <c r="E105" s="359" t="s">
        <v>187</v>
      </c>
      <c r="F105" s="360"/>
      <c r="G105" s="360" t="s">
        <v>188</v>
      </c>
      <c r="H105" s="360" t="s">
        <v>187</v>
      </c>
      <c r="I105" s="360"/>
      <c r="J105" s="361"/>
      <c r="K105" s="362"/>
      <c r="L105" s="363"/>
      <c r="M105" s="364"/>
      <c r="N105" s="363"/>
      <c r="O105" s="363"/>
      <c r="P105" s="363"/>
      <c r="Q105" s="363"/>
      <c r="R105" s="363"/>
      <c r="S105" s="365"/>
    </row>
    <row r="106" spans="1:19" ht="13.5">
      <c r="A106" s="366"/>
      <c r="B106" s="65"/>
      <c r="C106" s="65"/>
      <c r="D106" s="66"/>
      <c r="E106" s="367"/>
      <c r="F106" s="368"/>
      <c r="G106" s="368"/>
      <c r="H106" s="368"/>
      <c r="I106" s="368"/>
      <c r="J106" s="369"/>
      <c r="K106" s="370"/>
      <c r="L106" s="371"/>
      <c r="M106" s="371"/>
      <c r="N106" s="371"/>
      <c r="O106" s="371"/>
      <c r="P106" s="371"/>
      <c r="Q106" s="371"/>
      <c r="R106" s="371"/>
      <c r="S106" s="372"/>
    </row>
    <row r="107" spans="1:19" ht="13.5">
      <c r="A107" s="373" t="s">
        <v>189</v>
      </c>
      <c r="B107" s="374"/>
      <c r="C107" s="374"/>
      <c r="D107" s="374"/>
      <c r="E107" s="374"/>
      <c r="F107" s="374"/>
      <c r="G107" s="374"/>
      <c r="H107" s="374"/>
      <c r="I107" s="374"/>
      <c r="J107" s="375"/>
      <c r="K107" s="376"/>
      <c r="L107" s="334"/>
      <c r="M107" s="334"/>
      <c r="N107" s="334"/>
      <c r="O107" s="334"/>
      <c r="P107" s="334"/>
      <c r="Q107" s="334"/>
      <c r="R107" s="334"/>
      <c r="S107" s="377"/>
    </row>
    <row r="108" spans="1:19" ht="13.5">
      <c r="A108" s="378" t="s">
        <v>190</v>
      </c>
      <c r="B108" s="371" t="s">
        <v>191</v>
      </c>
      <c r="C108" s="379"/>
      <c r="D108" s="379"/>
      <c r="E108" s="379"/>
      <c r="F108" s="380" t="s">
        <v>192</v>
      </c>
      <c r="G108" s="371" t="s">
        <v>193</v>
      </c>
      <c r="H108" s="341"/>
      <c r="I108" s="341"/>
      <c r="J108" s="381"/>
      <c r="K108" s="382"/>
      <c r="L108" s="383"/>
      <c r="M108" s="383"/>
      <c r="N108" s="383"/>
      <c r="O108" s="383"/>
      <c r="P108" s="383"/>
      <c r="Q108" s="383"/>
      <c r="R108" s="383"/>
      <c r="S108" s="384"/>
    </row>
    <row r="109" spans="1:19" ht="13.5">
      <c r="A109" s="378" t="s">
        <v>194</v>
      </c>
      <c r="B109" s="371" t="s">
        <v>195</v>
      </c>
      <c r="C109" s="379"/>
      <c r="D109" s="379" t="s">
        <v>196</v>
      </c>
      <c r="E109" s="379"/>
      <c r="F109" s="385"/>
      <c r="G109" s="341"/>
      <c r="H109" s="341"/>
      <c r="I109" s="371"/>
      <c r="J109" s="386" t="s">
        <v>197</v>
      </c>
      <c r="K109" s="383"/>
      <c r="L109" s="383"/>
      <c r="M109" s="383"/>
      <c r="N109" s="383"/>
      <c r="O109" s="383"/>
      <c r="P109" s="383"/>
      <c r="Q109" s="383"/>
      <c r="R109" s="383"/>
      <c r="S109" s="384"/>
    </row>
    <row r="110" spans="1:19" ht="13.5">
      <c r="A110" s="373" t="s">
        <v>198</v>
      </c>
      <c r="B110" s="93"/>
      <c r="C110" s="93"/>
      <c r="D110" s="93"/>
      <c r="E110" s="93"/>
      <c r="F110" s="93"/>
      <c r="G110" s="93"/>
      <c r="H110" s="93"/>
      <c r="I110" s="93"/>
      <c r="J110" s="94"/>
      <c r="K110" s="387"/>
      <c r="L110" s="383"/>
      <c r="M110" s="383"/>
      <c r="N110" s="383"/>
      <c r="O110" s="383"/>
      <c r="P110" s="383"/>
      <c r="Q110" s="383"/>
      <c r="R110" s="383"/>
      <c r="S110" s="384"/>
    </row>
    <row r="111" spans="1:19" ht="13.5">
      <c r="A111" s="378" t="s">
        <v>199</v>
      </c>
      <c r="B111" s="388" t="s">
        <v>200</v>
      </c>
      <c r="C111" s="50"/>
      <c r="D111" s="50"/>
      <c r="E111" s="50"/>
      <c r="F111" s="50"/>
      <c r="G111" s="50"/>
      <c r="H111" s="50"/>
      <c r="I111" s="50"/>
      <c r="J111" s="51"/>
      <c r="K111" s="383"/>
      <c r="L111" s="383"/>
      <c r="M111" s="383"/>
      <c r="N111" s="383"/>
      <c r="O111" s="383"/>
      <c r="P111" s="383"/>
      <c r="Q111" s="383"/>
      <c r="R111" s="383"/>
      <c r="S111" s="384"/>
    </row>
    <row r="112" spans="1:19" ht="13.5">
      <c r="A112" s="378" t="s">
        <v>201</v>
      </c>
      <c r="B112" s="371" t="s">
        <v>202</v>
      </c>
      <c r="C112" s="379"/>
      <c r="D112" s="379"/>
      <c r="E112" s="379"/>
      <c r="F112" s="385"/>
      <c r="G112" s="341"/>
      <c r="H112" s="341"/>
      <c r="I112" s="341"/>
      <c r="J112" s="386"/>
      <c r="K112" s="383"/>
      <c r="L112" s="383"/>
      <c r="M112" s="383"/>
      <c r="N112" s="383"/>
      <c r="O112" s="383"/>
      <c r="P112" s="383"/>
      <c r="Q112" s="383"/>
      <c r="R112" s="383"/>
      <c r="S112" s="384"/>
    </row>
    <row r="113" spans="1:19" ht="13.5">
      <c r="A113" s="378" t="s">
        <v>203</v>
      </c>
      <c r="B113" s="371" t="s">
        <v>204</v>
      </c>
      <c r="C113" s="379"/>
      <c r="D113" s="379"/>
      <c r="E113" s="379"/>
      <c r="F113" s="385"/>
      <c r="G113" s="341"/>
      <c r="H113" s="341"/>
      <c r="I113" s="341"/>
      <c r="J113" s="386"/>
      <c r="K113" s="383"/>
      <c r="L113" s="383"/>
      <c r="M113" s="383"/>
      <c r="N113" s="383"/>
      <c r="O113" s="383"/>
      <c r="P113" s="383"/>
      <c r="Q113" s="383"/>
      <c r="R113" s="383"/>
      <c r="S113" s="384"/>
    </row>
    <row r="114" spans="1:19" ht="13.5">
      <c r="A114" s="378"/>
      <c r="B114" s="389" t="s">
        <v>205</v>
      </c>
      <c r="C114" s="389"/>
      <c r="D114" s="379"/>
      <c r="E114" s="379"/>
      <c r="F114" s="371"/>
      <c r="G114" s="379"/>
      <c r="H114" s="385"/>
      <c r="I114" s="385"/>
      <c r="J114" s="386" t="s">
        <v>206</v>
      </c>
      <c r="K114" s="390"/>
      <c r="L114" s="371"/>
      <c r="M114" s="371"/>
      <c r="N114" s="371"/>
      <c r="O114" s="371"/>
      <c r="P114" s="371"/>
      <c r="Q114" s="371"/>
      <c r="R114" s="371"/>
      <c r="S114" s="372"/>
    </row>
    <row r="115" spans="1:19" ht="13.5">
      <c r="A115" s="378" t="s">
        <v>207</v>
      </c>
      <c r="B115" s="341" t="s">
        <v>208</v>
      </c>
      <c r="C115" s="379"/>
      <c r="D115" s="379"/>
      <c r="E115" s="379"/>
      <c r="F115" s="385"/>
      <c r="G115" s="341"/>
      <c r="H115" s="341"/>
      <c r="I115" s="341"/>
      <c r="J115" s="386"/>
      <c r="K115" s="382"/>
      <c r="L115" s="383"/>
      <c r="M115" s="383"/>
      <c r="N115" s="383"/>
      <c r="O115" s="383"/>
      <c r="P115" s="383"/>
      <c r="Q115" s="383"/>
      <c r="R115" s="383"/>
      <c r="S115" s="384"/>
    </row>
    <row r="116" spans="1:19" ht="13.5">
      <c r="A116" s="378" t="s">
        <v>209</v>
      </c>
      <c r="B116" s="371" t="s">
        <v>210</v>
      </c>
      <c r="C116" s="341"/>
      <c r="D116" s="341"/>
      <c r="E116" s="341"/>
      <c r="F116" s="391" t="s">
        <v>211</v>
      </c>
      <c r="G116" s="341" t="s">
        <v>212</v>
      </c>
      <c r="H116" s="341"/>
      <c r="I116" s="341"/>
      <c r="J116" s="381"/>
      <c r="K116" s="383"/>
      <c r="L116" s="383"/>
      <c r="M116" s="383"/>
      <c r="N116" s="383"/>
      <c r="O116" s="383"/>
      <c r="P116" s="383"/>
      <c r="Q116" s="383"/>
      <c r="R116" s="383"/>
      <c r="S116" s="384"/>
    </row>
    <row r="117" spans="1:19" ht="13.5">
      <c r="A117" s="378" t="s">
        <v>213</v>
      </c>
      <c r="B117" s="371" t="s">
        <v>214</v>
      </c>
      <c r="C117" s="341"/>
      <c r="D117" s="341"/>
      <c r="E117" s="341"/>
      <c r="F117" s="385"/>
      <c r="G117" s="341"/>
      <c r="H117" s="341"/>
      <c r="I117" s="341"/>
      <c r="J117" s="381"/>
      <c r="K117" s="383"/>
      <c r="L117" s="383"/>
      <c r="M117" s="383"/>
      <c r="N117" s="383"/>
      <c r="O117" s="383"/>
      <c r="P117" s="383"/>
      <c r="Q117" s="383"/>
      <c r="R117" s="383"/>
      <c r="S117" s="384"/>
    </row>
    <row r="118" spans="1:19" ht="13.5">
      <c r="A118" s="392" t="s">
        <v>215</v>
      </c>
      <c r="B118" s="393" t="s">
        <v>195</v>
      </c>
      <c r="C118" s="394"/>
      <c r="D118" s="395" t="s">
        <v>196</v>
      </c>
      <c r="E118" s="395"/>
      <c r="F118" s="396"/>
      <c r="G118" s="395"/>
      <c r="H118" s="395"/>
      <c r="I118" s="395"/>
      <c r="J118" s="397" t="s">
        <v>197</v>
      </c>
      <c r="K118" s="398"/>
      <c r="L118" s="398"/>
      <c r="M118" s="398"/>
      <c r="N118" s="398"/>
      <c r="O118" s="398"/>
      <c r="P118" s="398"/>
      <c r="Q118" s="398"/>
      <c r="R118" s="398"/>
      <c r="S118" s="399"/>
    </row>
    <row r="119" spans="1:19" ht="14.25" thickBot="1">
      <c r="A119" s="400" t="s">
        <v>216</v>
      </c>
      <c r="B119" s="401"/>
      <c r="C119" s="402"/>
      <c r="D119" s="402"/>
      <c r="E119" s="402"/>
      <c r="F119" s="403"/>
      <c r="G119" s="402"/>
      <c r="H119" s="402"/>
      <c r="I119" s="402"/>
      <c r="J119" s="401"/>
      <c r="K119" s="401"/>
      <c r="L119" s="404"/>
      <c r="M119" s="401"/>
      <c r="N119" s="401"/>
      <c r="O119" s="401"/>
      <c r="P119" s="401"/>
      <c r="Q119" s="404"/>
      <c r="R119" s="404"/>
      <c r="S119" s="405"/>
    </row>
  </sheetData>
  <mergeCells count="81">
    <mergeCell ref="A107:J107"/>
    <mergeCell ref="A110:J110"/>
    <mergeCell ref="B114:C114"/>
    <mergeCell ref="K104:S104"/>
    <mergeCell ref="A105:D106"/>
    <mergeCell ref="E105:F106"/>
    <mergeCell ref="G105:G106"/>
    <mergeCell ref="H105:I106"/>
    <mergeCell ref="J105:J106"/>
    <mergeCell ref="A89:J89"/>
    <mergeCell ref="A92:J92"/>
    <mergeCell ref="B96:C96"/>
    <mergeCell ref="A104:D104"/>
    <mergeCell ref="E104:I104"/>
    <mergeCell ref="A86:D86"/>
    <mergeCell ref="E86:I86"/>
    <mergeCell ref="K86:S86"/>
    <mergeCell ref="A87:D88"/>
    <mergeCell ref="E87:F88"/>
    <mergeCell ref="G87:G88"/>
    <mergeCell ref="H87:I88"/>
    <mergeCell ref="J87:J88"/>
    <mergeCell ref="J69:J70"/>
    <mergeCell ref="A71:J71"/>
    <mergeCell ref="A74:J74"/>
    <mergeCell ref="B78:C78"/>
    <mergeCell ref="A69:D70"/>
    <mergeCell ref="E69:F70"/>
    <mergeCell ref="G69:G70"/>
    <mergeCell ref="H69:I70"/>
    <mergeCell ref="A65:S65"/>
    <mergeCell ref="A66:S66"/>
    <mergeCell ref="A68:D68"/>
    <mergeCell ref="E68:I68"/>
    <mergeCell ref="K68:S68"/>
    <mergeCell ref="A63:B63"/>
    <mergeCell ref="C63:M63"/>
    <mergeCell ref="O63:S63"/>
    <mergeCell ref="A64:S64"/>
    <mergeCell ref="P1:S1"/>
    <mergeCell ref="H1:I1"/>
    <mergeCell ref="O2:S2"/>
    <mergeCell ref="C2:M2"/>
    <mergeCell ref="J1:L1"/>
    <mergeCell ref="A49:J49"/>
    <mergeCell ref="A52:J52"/>
    <mergeCell ref="B56:C56"/>
    <mergeCell ref="A1:B1"/>
    <mergeCell ref="A2:B2"/>
    <mergeCell ref="A4:S4"/>
    <mergeCell ref="A5:S5"/>
    <mergeCell ref="E8:I8"/>
    <mergeCell ref="E9:F10"/>
    <mergeCell ref="K8:S8"/>
    <mergeCell ref="K46:S46"/>
    <mergeCell ref="A47:D48"/>
    <mergeCell ref="J47:J48"/>
    <mergeCell ref="H47:I48"/>
    <mergeCell ref="G47:G48"/>
    <mergeCell ref="K27:S27"/>
    <mergeCell ref="A14:J14"/>
    <mergeCell ref="B18:C18"/>
    <mergeCell ref="J28:J29"/>
    <mergeCell ref="E27:I27"/>
    <mergeCell ref="E28:F29"/>
    <mergeCell ref="G28:G29"/>
    <mergeCell ref="H28:I29"/>
    <mergeCell ref="A28:D29"/>
    <mergeCell ref="A8:D8"/>
    <mergeCell ref="J9:J10"/>
    <mergeCell ref="A9:D10"/>
    <mergeCell ref="H9:I10"/>
    <mergeCell ref="G9:G10"/>
    <mergeCell ref="A11:J11"/>
    <mergeCell ref="A27:D27"/>
    <mergeCell ref="A30:J30"/>
    <mergeCell ref="A33:J33"/>
    <mergeCell ref="B37:C37"/>
    <mergeCell ref="E46:I46"/>
    <mergeCell ref="E47:F48"/>
    <mergeCell ref="A46:D46"/>
  </mergeCells>
  <printOptions/>
  <pageMargins left="0.6692913385826772" right="0.4330708661417323" top="0.6299212598425197" bottom="0.15748031496062992" header="0.34" footer="0.15748031496062992"/>
  <pageSetup horizontalDpi="600" verticalDpi="600" orientation="portrait" paperSize="9" scale="95" r:id="rId1"/>
  <headerFooter alignWithMargins="0">
    <oddHeader>&amp;C&amp;12クラブマネジャー活動報告書&amp;R&amp;"ＭＳ ゴシック,標準"&amp;14様式３－５</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T23"/>
  <sheetViews>
    <sheetView zoomScale="75" zoomScaleNormal="75" workbookViewId="0" topLeftCell="A1">
      <selection activeCell="V10" sqref="V10"/>
    </sheetView>
  </sheetViews>
  <sheetFormatPr defaultColWidth="9.00390625" defaultRowHeight="13.5"/>
  <cols>
    <col min="1" max="1" width="3.125" style="242" customWidth="1"/>
    <col min="2" max="2" width="8.50390625" style="242" customWidth="1"/>
    <col min="3" max="3" width="5.25390625" style="242" customWidth="1"/>
    <col min="4" max="4" width="3.375" style="242" customWidth="1"/>
    <col min="5" max="5" width="9.50390625" style="242" customWidth="1"/>
    <col min="6" max="6" width="18.125" style="242" customWidth="1"/>
    <col min="7" max="7" width="13.00390625" style="242" customWidth="1"/>
    <col min="8" max="8" width="7.50390625" style="242" customWidth="1"/>
    <col min="9" max="9" width="4.375" style="242" customWidth="1"/>
    <col min="10" max="10" width="2.125" style="242" customWidth="1"/>
    <col min="11" max="11" width="13.50390625" style="242" customWidth="1"/>
    <col min="12" max="12" width="5.50390625" style="242" customWidth="1"/>
    <col min="13" max="13" width="2.875" style="242" customWidth="1"/>
    <col min="14" max="14" width="4.875" style="242" customWidth="1"/>
    <col min="15" max="15" width="2.875" style="242" customWidth="1"/>
    <col min="16" max="16" width="11.75390625" style="242" customWidth="1"/>
    <col min="17" max="17" width="5.00390625" style="242" customWidth="1"/>
    <col min="18" max="18" width="5.625" style="242" customWidth="1"/>
    <col min="19" max="19" width="10.75390625" style="242" customWidth="1"/>
    <col min="20" max="20" width="3.25390625" style="242" customWidth="1"/>
    <col min="21" max="16384" width="9.00390625" style="242" customWidth="1"/>
  </cols>
  <sheetData>
    <row r="1" spans="19:20" ht="17.25">
      <c r="S1" s="77" t="s">
        <v>221</v>
      </c>
      <c r="T1" s="77"/>
    </row>
    <row r="2" spans="1:20" ht="17.25">
      <c r="A2" s="243" t="s">
        <v>222</v>
      </c>
      <c r="B2" s="243"/>
      <c r="C2" s="243"/>
      <c r="D2" s="243"/>
      <c r="E2" s="243"/>
      <c r="F2" s="243"/>
      <c r="G2" s="243"/>
      <c r="H2" s="243"/>
      <c r="I2" s="243"/>
      <c r="J2" s="243"/>
      <c r="K2" s="243"/>
      <c r="L2" s="243"/>
      <c r="M2" s="243"/>
      <c r="N2" s="243"/>
      <c r="O2" s="243"/>
      <c r="P2" s="243"/>
      <c r="Q2" s="243"/>
      <c r="R2" s="243"/>
      <c r="S2" s="243"/>
      <c r="T2" s="243"/>
    </row>
    <row r="3" spans="1:20" ht="17.25">
      <c r="A3" s="418"/>
      <c r="B3" s="418"/>
      <c r="C3" s="418"/>
      <c r="D3" s="418"/>
      <c r="E3" s="419" t="s">
        <v>223</v>
      </c>
      <c r="F3" s="418" t="s">
        <v>224</v>
      </c>
      <c r="G3" s="418" t="s">
        <v>225</v>
      </c>
      <c r="H3" s="243" t="s">
        <v>226</v>
      </c>
      <c r="I3" s="243"/>
      <c r="J3" s="418"/>
      <c r="K3" s="420" t="s">
        <v>227</v>
      </c>
      <c r="L3" s="421" t="s">
        <v>228</v>
      </c>
      <c r="M3" s="418"/>
      <c r="N3" s="418"/>
      <c r="O3" s="418"/>
      <c r="P3" s="418"/>
      <c r="Q3" s="418"/>
      <c r="R3" s="418"/>
      <c r="S3" s="418"/>
      <c r="T3" s="418"/>
    </row>
    <row r="4" spans="1:20" ht="23.25" customHeight="1">
      <c r="A4" s="422" t="s">
        <v>229</v>
      </c>
      <c r="B4" s="422"/>
      <c r="C4" s="423"/>
      <c r="D4" s="424"/>
      <c r="E4" s="424"/>
      <c r="F4" s="425"/>
      <c r="G4" s="418"/>
      <c r="H4" s="418"/>
      <c r="I4" s="418"/>
      <c r="J4" s="418"/>
      <c r="K4" s="418"/>
      <c r="L4" s="418"/>
      <c r="M4" s="418"/>
      <c r="N4" s="418"/>
      <c r="O4" s="418"/>
      <c r="P4" s="418"/>
      <c r="Q4" s="418"/>
      <c r="R4" s="418"/>
      <c r="S4" s="418"/>
      <c r="T4" s="418"/>
    </row>
    <row r="5" spans="1:20" ht="25.5" customHeight="1">
      <c r="A5" s="422" t="s">
        <v>230</v>
      </c>
      <c r="B5" s="422"/>
      <c r="C5" s="423"/>
      <c r="D5" s="424"/>
      <c r="E5" s="424"/>
      <c r="F5" s="424"/>
      <c r="G5" s="424"/>
      <c r="H5" s="424"/>
      <c r="I5" s="424"/>
      <c r="J5" s="424"/>
      <c r="K5" s="425"/>
      <c r="L5" s="426"/>
      <c r="M5" s="426"/>
      <c r="N5" s="426"/>
      <c r="O5" s="426"/>
      <c r="P5" s="427"/>
      <c r="Q5" s="422" t="s">
        <v>152</v>
      </c>
      <c r="R5" s="422"/>
      <c r="S5" s="258" t="s">
        <v>153</v>
      </c>
      <c r="T5" s="427"/>
    </row>
    <row r="6" spans="1:20" ht="8.25" customHeight="1">
      <c r="A6" s="245"/>
      <c r="B6" s="245"/>
      <c r="E6" s="246"/>
      <c r="F6" s="246"/>
      <c r="G6" s="246"/>
      <c r="H6" s="246"/>
      <c r="I6" s="246"/>
      <c r="J6" s="246"/>
      <c r="K6" s="246"/>
      <c r="L6" s="246"/>
      <c r="M6" s="246"/>
      <c r="N6" s="246"/>
      <c r="O6" s="246"/>
      <c r="P6" s="246"/>
      <c r="Q6" s="246"/>
      <c r="R6" s="246"/>
      <c r="S6" s="246"/>
      <c r="T6" s="246"/>
    </row>
    <row r="7" spans="1:20" ht="8.25" customHeight="1">
      <c r="A7" s="245"/>
      <c r="B7" s="245"/>
      <c r="E7" s="246"/>
      <c r="F7" s="246"/>
      <c r="G7" s="246"/>
      <c r="H7" s="246"/>
      <c r="I7" s="246"/>
      <c r="J7" s="246"/>
      <c r="K7" s="246"/>
      <c r="L7" s="246"/>
      <c r="M7" s="246"/>
      <c r="N7" s="246"/>
      <c r="O7" s="246"/>
      <c r="P7" s="246"/>
      <c r="Q7" s="246"/>
      <c r="R7" s="246"/>
      <c r="S7" s="246"/>
      <c r="T7" s="246"/>
    </row>
    <row r="8" spans="1:20" s="265" customFormat="1" ht="17.25" customHeight="1">
      <c r="A8" s="267" t="s">
        <v>140</v>
      </c>
      <c r="B8" s="428" t="s">
        <v>178</v>
      </c>
      <c r="C8" s="429"/>
      <c r="D8" s="428" t="s">
        <v>231</v>
      </c>
      <c r="E8" s="429"/>
      <c r="F8" s="267" t="s">
        <v>232</v>
      </c>
      <c r="G8" s="267" t="s">
        <v>233</v>
      </c>
      <c r="H8" s="430" t="s">
        <v>234</v>
      </c>
      <c r="I8" s="431"/>
      <c r="J8" s="262" t="s">
        <v>235</v>
      </c>
      <c r="K8" s="264"/>
      <c r="L8" s="264"/>
      <c r="M8" s="264"/>
      <c r="N8" s="432" t="s">
        <v>236</v>
      </c>
      <c r="O8" s="432"/>
      <c r="P8" s="430" t="s">
        <v>173</v>
      </c>
      <c r="Q8" s="433"/>
      <c r="R8" s="433"/>
      <c r="S8" s="433"/>
      <c r="T8" s="431"/>
    </row>
    <row r="9" spans="1:20" s="265" customFormat="1" ht="17.25" customHeight="1">
      <c r="A9" s="295"/>
      <c r="B9" s="434"/>
      <c r="C9" s="435"/>
      <c r="D9" s="434"/>
      <c r="E9" s="435"/>
      <c r="F9" s="295"/>
      <c r="G9" s="295"/>
      <c r="H9" s="436"/>
      <c r="I9" s="437"/>
      <c r="J9" s="262" t="s">
        <v>2</v>
      </c>
      <c r="K9" s="263"/>
      <c r="L9" s="262" t="s">
        <v>237</v>
      </c>
      <c r="M9" s="264"/>
      <c r="N9" s="432"/>
      <c r="O9" s="432"/>
      <c r="P9" s="438" t="s">
        <v>238</v>
      </c>
      <c r="Q9" s="264" t="s">
        <v>239</v>
      </c>
      <c r="R9" s="264"/>
      <c r="S9" s="264" t="s">
        <v>240</v>
      </c>
      <c r="T9" s="263"/>
    </row>
    <row r="10" spans="1:20" ht="36.75" customHeight="1">
      <c r="A10" s="439">
        <v>1</v>
      </c>
      <c r="B10" s="440"/>
      <c r="C10" s="441"/>
      <c r="D10" s="440"/>
      <c r="E10" s="441"/>
      <c r="F10" s="439"/>
      <c r="G10" s="439"/>
      <c r="H10" s="442"/>
      <c r="I10" s="443"/>
      <c r="J10" s="442"/>
      <c r="K10" s="443"/>
      <c r="L10" s="444"/>
      <c r="M10" s="444" t="s">
        <v>241</v>
      </c>
      <c r="N10" s="445"/>
      <c r="O10" s="444" t="s">
        <v>241</v>
      </c>
      <c r="P10" s="446" t="s">
        <v>242</v>
      </c>
      <c r="Q10" s="447"/>
      <c r="R10" s="448" t="s">
        <v>243</v>
      </c>
      <c r="S10" s="448"/>
      <c r="T10" s="449" t="s">
        <v>19</v>
      </c>
    </row>
    <row r="11" spans="1:20" ht="36.75" customHeight="1">
      <c r="A11" s="439">
        <v>2</v>
      </c>
      <c r="B11" s="440"/>
      <c r="C11" s="441"/>
      <c r="D11" s="440"/>
      <c r="E11" s="441"/>
      <c r="F11" s="439"/>
      <c r="G11" s="439"/>
      <c r="H11" s="442"/>
      <c r="I11" s="443"/>
      <c r="J11" s="442"/>
      <c r="K11" s="443"/>
      <c r="L11" s="444"/>
      <c r="M11" s="444" t="s">
        <v>241</v>
      </c>
      <c r="N11" s="445"/>
      <c r="O11" s="444" t="s">
        <v>241</v>
      </c>
      <c r="P11" s="446" t="s">
        <v>242</v>
      </c>
      <c r="Q11" s="447"/>
      <c r="R11" s="448" t="s">
        <v>243</v>
      </c>
      <c r="S11" s="448"/>
      <c r="T11" s="449" t="s">
        <v>19</v>
      </c>
    </row>
    <row r="12" spans="1:20" ht="36.75" customHeight="1">
      <c r="A12" s="439">
        <v>3</v>
      </c>
      <c r="B12" s="440"/>
      <c r="C12" s="441"/>
      <c r="D12" s="440"/>
      <c r="E12" s="441"/>
      <c r="F12" s="439"/>
      <c r="G12" s="439"/>
      <c r="H12" s="442"/>
      <c r="I12" s="443"/>
      <c r="J12" s="442"/>
      <c r="K12" s="443"/>
      <c r="L12" s="444"/>
      <c r="M12" s="444" t="s">
        <v>241</v>
      </c>
      <c r="N12" s="445"/>
      <c r="O12" s="444" t="s">
        <v>241</v>
      </c>
      <c r="P12" s="446" t="s">
        <v>242</v>
      </c>
      <c r="Q12" s="447"/>
      <c r="R12" s="448" t="s">
        <v>243</v>
      </c>
      <c r="S12" s="448"/>
      <c r="T12" s="449" t="s">
        <v>19</v>
      </c>
    </row>
    <row r="13" spans="1:20" ht="36.75" customHeight="1">
      <c r="A13" s="439">
        <v>4</v>
      </c>
      <c r="B13" s="440"/>
      <c r="C13" s="441"/>
      <c r="D13" s="440"/>
      <c r="E13" s="441"/>
      <c r="F13" s="439"/>
      <c r="G13" s="439"/>
      <c r="H13" s="442"/>
      <c r="I13" s="443"/>
      <c r="J13" s="442"/>
      <c r="K13" s="443"/>
      <c r="L13" s="444"/>
      <c r="M13" s="444" t="s">
        <v>241</v>
      </c>
      <c r="N13" s="445"/>
      <c r="O13" s="444" t="s">
        <v>241</v>
      </c>
      <c r="P13" s="446" t="s">
        <v>242</v>
      </c>
      <c r="Q13" s="447"/>
      <c r="R13" s="448" t="s">
        <v>243</v>
      </c>
      <c r="S13" s="448"/>
      <c r="T13" s="449" t="s">
        <v>19</v>
      </c>
    </row>
    <row r="14" spans="1:20" ht="36.75" customHeight="1">
      <c r="A14" s="439">
        <v>5</v>
      </c>
      <c r="B14" s="440"/>
      <c r="C14" s="441"/>
      <c r="D14" s="440"/>
      <c r="E14" s="441"/>
      <c r="F14" s="439"/>
      <c r="G14" s="439"/>
      <c r="H14" s="442"/>
      <c r="I14" s="443"/>
      <c r="J14" s="442"/>
      <c r="K14" s="443"/>
      <c r="L14" s="444"/>
      <c r="M14" s="444" t="s">
        <v>241</v>
      </c>
      <c r="N14" s="445"/>
      <c r="O14" s="444" t="s">
        <v>241</v>
      </c>
      <c r="P14" s="446" t="s">
        <v>242</v>
      </c>
      <c r="Q14" s="447"/>
      <c r="R14" s="448" t="s">
        <v>243</v>
      </c>
      <c r="S14" s="448"/>
      <c r="T14" s="449" t="s">
        <v>19</v>
      </c>
    </row>
    <row r="15" spans="1:20" ht="36.75" customHeight="1">
      <c r="A15" s="439">
        <v>6</v>
      </c>
      <c r="B15" s="440"/>
      <c r="C15" s="441"/>
      <c r="D15" s="440"/>
      <c r="E15" s="441"/>
      <c r="F15" s="439"/>
      <c r="G15" s="439"/>
      <c r="H15" s="442"/>
      <c r="I15" s="443"/>
      <c r="J15" s="442"/>
      <c r="K15" s="443"/>
      <c r="L15" s="444"/>
      <c r="M15" s="444" t="s">
        <v>241</v>
      </c>
      <c r="N15" s="445"/>
      <c r="O15" s="444" t="s">
        <v>241</v>
      </c>
      <c r="P15" s="446" t="s">
        <v>242</v>
      </c>
      <c r="Q15" s="447"/>
      <c r="R15" s="448" t="s">
        <v>243</v>
      </c>
      <c r="S15" s="448"/>
      <c r="T15" s="449" t="s">
        <v>19</v>
      </c>
    </row>
    <row r="16" spans="1:20" ht="36.75" customHeight="1">
      <c r="A16" s="439">
        <v>7</v>
      </c>
      <c r="B16" s="440"/>
      <c r="C16" s="441"/>
      <c r="D16" s="440"/>
      <c r="E16" s="441"/>
      <c r="F16" s="439"/>
      <c r="G16" s="439"/>
      <c r="H16" s="442"/>
      <c r="I16" s="443"/>
      <c r="J16" s="442"/>
      <c r="K16" s="443"/>
      <c r="L16" s="444"/>
      <c r="M16" s="444" t="s">
        <v>241</v>
      </c>
      <c r="N16" s="445"/>
      <c r="O16" s="444" t="s">
        <v>241</v>
      </c>
      <c r="P16" s="446" t="s">
        <v>242</v>
      </c>
      <c r="Q16" s="447"/>
      <c r="R16" s="448" t="s">
        <v>243</v>
      </c>
      <c r="S16" s="448"/>
      <c r="T16" s="449" t="s">
        <v>19</v>
      </c>
    </row>
    <row r="17" spans="1:20" ht="36.75" customHeight="1">
      <c r="A17" s="439">
        <v>8</v>
      </c>
      <c r="B17" s="440"/>
      <c r="C17" s="441"/>
      <c r="D17" s="440"/>
      <c r="E17" s="441"/>
      <c r="F17" s="439"/>
      <c r="G17" s="439"/>
      <c r="H17" s="442"/>
      <c r="I17" s="443"/>
      <c r="J17" s="442"/>
      <c r="K17" s="443"/>
      <c r="L17" s="444"/>
      <c r="M17" s="444" t="s">
        <v>241</v>
      </c>
      <c r="N17" s="445"/>
      <c r="O17" s="444" t="s">
        <v>241</v>
      </c>
      <c r="P17" s="446" t="s">
        <v>242</v>
      </c>
      <c r="Q17" s="447"/>
      <c r="R17" s="448" t="s">
        <v>243</v>
      </c>
      <c r="S17" s="448"/>
      <c r="T17" s="449" t="s">
        <v>19</v>
      </c>
    </row>
    <row r="18" spans="1:20" ht="36.75" customHeight="1">
      <c r="A18" s="439">
        <v>9</v>
      </c>
      <c r="B18" s="440"/>
      <c r="C18" s="441"/>
      <c r="D18" s="440"/>
      <c r="E18" s="441"/>
      <c r="F18" s="439"/>
      <c r="G18" s="439"/>
      <c r="H18" s="442"/>
      <c r="I18" s="443"/>
      <c r="J18" s="442"/>
      <c r="K18" s="443"/>
      <c r="L18" s="444"/>
      <c r="M18" s="444" t="s">
        <v>241</v>
      </c>
      <c r="N18" s="445"/>
      <c r="O18" s="444" t="s">
        <v>241</v>
      </c>
      <c r="P18" s="446" t="s">
        <v>242</v>
      </c>
      <c r="Q18" s="447"/>
      <c r="R18" s="448" t="s">
        <v>243</v>
      </c>
      <c r="S18" s="448"/>
      <c r="T18" s="449" t="s">
        <v>19</v>
      </c>
    </row>
    <row r="19" spans="1:20" ht="36.75" customHeight="1">
      <c r="A19" s="439">
        <v>10</v>
      </c>
      <c r="B19" s="440"/>
      <c r="C19" s="441"/>
      <c r="D19" s="440"/>
      <c r="E19" s="441"/>
      <c r="F19" s="439"/>
      <c r="G19" s="439"/>
      <c r="H19" s="442"/>
      <c r="I19" s="443"/>
      <c r="J19" s="442"/>
      <c r="K19" s="443"/>
      <c r="L19" s="444"/>
      <c r="M19" s="444" t="s">
        <v>241</v>
      </c>
      <c r="N19" s="445"/>
      <c r="O19" s="444" t="s">
        <v>241</v>
      </c>
      <c r="P19" s="446" t="s">
        <v>242</v>
      </c>
      <c r="Q19" s="447"/>
      <c r="R19" s="448" t="s">
        <v>243</v>
      </c>
      <c r="S19" s="448"/>
      <c r="T19" s="449" t="s">
        <v>19</v>
      </c>
    </row>
    <row r="20" spans="1:20" ht="33.75" customHeight="1">
      <c r="A20" s="450"/>
      <c r="B20" s="451"/>
      <c r="C20" s="451"/>
      <c r="D20" s="451"/>
      <c r="E20" s="451"/>
      <c r="F20" s="450"/>
      <c r="G20" s="450"/>
      <c r="H20" s="452"/>
      <c r="I20" s="453"/>
      <c r="J20" s="259" t="s">
        <v>244</v>
      </c>
      <c r="K20" s="260"/>
      <c r="L20" s="260"/>
      <c r="M20" s="260"/>
      <c r="N20" s="454"/>
      <c r="O20" s="455" t="s">
        <v>241</v>
      </c>
      <c r="P20" s="446" t="s">
        <v>242</v>
      </c>
      <c r="Q20" s="447"/>
      <c r="R20" s="448" t="s">
        <v>243</v>
      </c>
      <c r="S20" s="448"/>
      <c r="T20" s="449" t="s">
        <v>19</v>
      </c>
    </row>
    <row r="21" spans="1:20" ht="13.5">
      <c r="A21" s="242" t="s">
        <v>163</v>
      </c>
      <c r="E21" s="309"/>
      <c r="F21" s="310"/>
      <c r="G21" s="310"/>
      <c r="I21" s="309"/>
      <c r="T21" s="309"/>
    </row>
    <row r="22" spans="1:20" ht="13.5">
      <c r="A22" s="242" t="s">
        <v>245</v>
      </c>
      <c r="E22" s="309"/>
      <c r="F22" s="310"/>
      <c r="G22" s="310"/>
      <c r="H22" s="309"/>
      <c r="I22" s="309"/>
      <c r="J22" s="309"/>
      <c r="K22" s="309"/>
      <c r="L22" s="309"/>
      <c r="M22" s="309"/>
      <c r="N22" s="309"/>
      <c r="O22" s="309"/>
      <c r="P22" s="309"/>
      <c r="Q22" s="309"/>
      <c r="R22" s="309"/>
      <c r="S22" s="309"/>
      <c r="T22" s="309"/>
    </row>
    <row r="23" spans="6:7" ht="13.5">
      <c r="F23" s="265"/>
      <c r="G23" s="265"/>
    </row>
  </sheetData>
  <mergeCells count="65">
    <mergeCell ref="J18:K18"/>
    <mergeCell ref="B15:C15"/>
    <mergeCell ref="B16:C16"/>
    <mergeCell ref="B18:C18"/>
    <mergeCell ref="H17:I17"/>
    <mergeCell ref="J17:K17"/>
    <mergeCell ref="J16:K16"/>
    <mergeCell ref="H18:I18"/>
    <mergeCell ref="D18:E18"/>
    <mergeCell ref="B17:C17"/>
    <mergeCell ref="H16:I16"/>
    <mergeCell ref="B11:C11"/>
    <mergeCell ref="B10:C10"/>
    <mergeCell ref="B12:C12"/>
    <mergeCell ref="D10:E10"/>
    <mergeCell ref="D11:E11"/>
    <mergeCell ref="D12:E12"/>
    <mergeCell ref="D13:E13"/>
    <mergeCell ref="H11:I11"/>
    <mergeCell ref="H15:I15"/>
    <mergeCell ref="D17:E17"/>
    <mergeCell ref="B13:C13"/>
    <mergeCell ref="B14:C14"/>
    <mergeCell ref="B19:C19"/>
    <mergeCell ref="D19:E19"/>
    <mergeCell ref="D14:E14"/>
    <mergeCell ref="D15:E15"/>
    <mergeCell ref="D16:E16"/>
    <mergeCell ref="H19:I19"/>
    <mergeCell ref="J19:K19"/>
    <mergeCell ref="B20:C20"/>
    <mergeCell ref="D20:E20"/>
    <mergeCell ref="H20:I20"/>
    <mergeCell ref="J20:M20"/>
    <mergeCell ref="J11:K11"/>
    <mergeCell ref="H12:I12"/>
    <mergeCell ref="J12:K12"/>
    <mergeCell ref="J13:K13"/>
    <mergeCell ref="H13:I13"/>
    <mergeCell ref="H14:I14"/>
    <mergeCell ref="J14:K14"/>
    <mergeCell ref="J15:K15"/>
    <mergeCell ref="A4:B4"/>
    <mergeCell ref="C4:F4"/>
    <mergeCell ref="A5:B5"/>
    <mergeCell ref="J9:K9"/>
    <mergeCell ref="G8:G9"/>
    <mergeCell ref="H8:I9"/>
    <mergeCell ref="H10:I10"/>
    <mergeCell ref="P8:T8"/>
    <mergeCell ref="S9:T9"/>
    <mergeCell ref="J10:K10"/>
    <mergeCell ref="L9:M9"/>
    <mergeCell ref="N8:O9"/>
    <mergeCell ref="Q9:R9"/>
    <mergeCell ref="J8:M8"/>
    <mergeCell ref="A8:A9"/>
    <mergeCell ref="B8:C9"/>
    <mergeCell ref="D8:E9"/>
    <mergeCell ref="F8:F9"/>
    <mergeCell ref="H3:I3"/>
    <mergeCell ref="S1:T1"/>
    <mergeCell ref="A2:T2"/>
    <mergeCell ref="C5:K5"/>
    <mergeCell ref="Q5:R5"/>
  </mergeCells>
  <printOptions horizontalCentered="1"/>
  <pageMargins left="0.6" right="0.27" top="0.49" bottom="0.44" header="0.33" footer="0.2362204724409449"/>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70"/>
  <sheetViews>
    <sheetView view="pageBreakPreview" zoomScaleSheetLayoutView="100" workbookViewId="0" topLeftCell="A1">
      <selection activeCell="H1" sqref="H1:I1"/>
    </sheetView>
  </sheetViews>
  <sheetFormatPr defaultColWidth="9.00390625" defaultRowHeight="13.5" customHeight="1"/>
  <cols>
    <col min="1" max="1" width="3.125" style="257" customWidth="1"/>
    <col min="2" max="4" width="11.625" style="257" customWidth="1"/>
    <col min="5" max="7" width="11.625" style="456" customWidth="1"/>
    <col min="8" max="9" width="7.875" style="257" customWidth="1"/>
    <col min="10" max="16384" width="9.00390625" style="257" customWidth="1"/>
  </cols>
  <sheetData>
    <row r="1" spans="8:9" ht="17.25">
      <c r="H1" s="77" t="s">
        <v>246</v>
      </c>
      <c r="I1" s="77"/>
    </row>
    <row r="2" spans="1:9" ht="16.5" customHeight="1">
      <c r="A2" s="457" t="s">
        <v>247</v>
      </c>
      <c r="B2" s="457"/>
      <c r="C2" s="457"/>
      <c r="D2" s="457"/>
      <c r="E2" s="457"/>
      <c r="F2" s="457"/>
      <c r="G2" s="457"/>
      <c r="H2" s="457"/>
      <c r="I2" s="457"/>
    </row>
    <row r="3" spans="1:9" ht="16.5" customHeight="1">
      <c r="A3" s="458"/>
      <c r="B3" s="459" t="s">
        <v>284</v>
      </c>
      <c r="C3" s="458" t="s">
        <v>224</v>
      </c>
      <c r="D3" s="458" t="s">
        <v>226</v>
      </c>
      <c r="E3" s="460" t="s">
        <v>248</v>
      </c>
      <c r="F3" s="461" t="s">
        <v>249</v>
      </c>
      <c r="G3" s="458"/>
      <c r="H3" s="458"/>
      <c r="I3" s="458"/>
    </row>
    <row r="4" ht="8.25" customHeight="1"/>
    <row r="5" spans="1:9" ht="23.25" customHeight="1">
      <c r="A5" s="462" t="s">
        <v>0</v>
      </c>
      <c r="B5" s="463"/>
      <c r="C5" s="462"/>
      <c r="D5" s="464"/>
      <c r="E5" s="464"/>
      <c r="F5" s="465"/>
      <c r="G5" s="466"/>
      <c r="H5" s="467" t="s">
        <v>152</v>
      </c>
      <c r="I5" s="467" t="s">
        <v>153</v>
      </c>
    </row>
    <row r="6" spans="1:9" s="472" customFormat="1" ht="4.5" customHeight="1">
      <c r="A6" s="468"/>
      <c r="B6" s="468"/>
      <c r="C6" s="469"/>
      <c r="D6" s="469"/>
      <c r="E6" s="469"/>
      <c r="F6" s="470"/>
      <c r="G6" s="470"/>
      <c r="H6" s="468"/>
      <c r="I6" s="471"/>
    </row>
    <row r="7" spans="1:9" ht="23.25" customHeight="1">
      <c r="A7" s="462" t="s">
        <v>1</v>
      </c>
      <c r="B7" s="463"/>
      <c r="C7" s="462"/>
      <c r="D7" s="464"/>
      <c r="E7" s="464"/>
      <c r="F7" s="464"/>
      <c r="G7" s="464"/>
      <c r="H7" s="464"/>
      <c r="I7" s="463"/>
    </row>
    <row r="8" ht="10.5" customHeight="1"/>
    <row r="9" spans="1:9" ht="15.75" customHeight="1">
      <c r="A9" s="473" t="s">
        <v>250</v>
      </c>
      <c r="I9" s="474" t="s">
        <v>251</v>
      </c>
    </row>
    <row r="10" spans="1:9" s="482" customFormat="1" ht="27.75" customHeight="1">
      <c r="A10" s="475" t="s">
        <v>252</v>
      </c>
      <c r="B10" s="476"/>
      <c r="C10" s="477" t="s">
        <v>253</v>
      </c>
      <c r="D10" s="478" t="s">
        <v>254</v>
      </c>
      <c r="E10" s="479" t="s">
        <v>255</v>
      </c>
      <c r="F10" s="480"/>
      <c r="G10" s="480"/>
      <c r="H10" s="481" t="s">
        <v>256</v>
      </c>
      <c r="I10" s="481"/>
    </row>
    <row r="11" spans="1:9" ht="24" customHeight="1">
      <c r="A11" s="475" t="s">
        <v>257</v>
      </c>
      <c r="B11" s="483"/>
      <c r="C11" s="484"/>
      <c r="D11" s="484"/>
      <c r="E11" s="485"/>
      <c r="F11" s="486"/>
      <c r="G11" s="486"/>
      <c r="H11" s="487"/>
      <c r="I11" s="488"/>
    </row>
    <row r="12" ht="11.25" customHeight="1"/>
    <row r="13" spans="1:9" ht="15.75" customHeight="1">
      <c r="A13" s="473" t="s">
        <v>258</v>
      </c>
      <c r="I13" s="474" t="s">
        <v>251</v>
      </c>
    </row>
    <row r="14" spans="1:9" s="482" customFormat="1" ht="16.5" customHeight="1">
      <c r="A14" s="489" t="s">
        <v>259</v>
      </c>
      <c r="B14" s="490"/>
      <c r="C14" s="491" t="s">
        <v>253</v>
      </c>
      <c r="D14" s="491" t="s">
        <v>260</v>
      </c>
      <c r="E14" s="492" t="s">
        <v>261</v>
      </c>
      <c r="F14" s="493" t="s">
        <v>262</v>
      </c>
      <c r="G14" s="492" t="s">
        <v>263</v>
      </c>
      <c r="H14" s="489" t="s">
        <v>256</v>
      </c>
      <c r="I14" s="490"/>
    </row>
    <row r="15" spans="1:9" s="482" customFormat="1" ht="16.5" customHeight="1">
      <c r="A15" s="494"/>
      <c r="B15" s="495"/>
      <c r="C15" s="496"/>
      <c r="D15" s="496"/>
      <c r="E15" s="497"/>
      <c r="F15" s="497"/>
      <c r="G15" s="497"/>
      <c r="H15" s="494"/>
      <c r="I15" s="495"/>
    </row>
    <row r="16" spans="1:9" s="506" customFormat="1" ht="16.5" customHeight="1">
      <c r="A16" s="498">
        <v>1</v>
      </c>
      <c r="B16" s="499" t="s">
        <v>264</v>
      </c>
      <c r="C16" s="500">
        <f>SUM(C17:C23)</f>
        <v>0</v>
      </c>
      <c r="D16" s="501">
        <f>SUM(D17:D23)</f>
        <v>0</v>
      </c>
      <c r="E16" s="502">
        <f>SUM(E17:E23)</f>
        <v>0</v>
      </c>
      <c r="F16" s="503">
        <f aca="true" t="shared" si="0" ref="F16:F47">SUM(D16:E16)</f>
        <v>0</v>
      </c>
      <c r="G16" s="502">
        <f aca="true" t="shared" si="1" ref="G16:G47">C16-F16</f>
        <v>0</v>
      </c>
      <c r="H16" s="504"/>
      <c r="I16" s="505"/>
    </row>
    <row r="17" spans="1:9" s="482" customFormat="1" ht="16.5" customHeight="1">
      <c r="A17" s="507"/>
      <c r="B17" s="508" t="s">
        <v>265</v>
      </c>
      <c r="C17" s="509"/>
      <c r="D17" s="509"/>
      <c r="E17" s="510"/>
      <c r="F17" s="511">
        <f t="shared" si="0"/>
        <v>0</v>
      </c>
      <c r="G17" s="510">
        <f t="shared" si="1"/>
        <v>0</v>
      </c>
      <c r="H17" s="512"/>
      <c r="I17" s="513"/>
    </row>
    <row r="18" spans="1:9" s="482" customFormat="1" ht="16.5" customHeight="1">
      <c r="A18" s="507"/>
      <c r="B18" s="508" t="s">
        <v>266</v>
      </c>
      <c r="C18" s="509"/>
      <c r="D18" s="509"/>
      <c r="E18" s="510"/>
      <c r="F18" s="511">
        <f t="shared" si="0"/>
        <v>0</v>
      </c>
      <c r="G18" s="510">
        <f t="shared" si="1"/>
        <v>0</v>
      </c>
      <c r="H18" s="512"/>
      <c r="I18" s="513"/>
    </row>
    <row r="19" spans="1:9" s="482" customFormat="1" ht="16.5" customHeight="1">
      <c r="A19" s="507"/>
      <c r="B19" s="508" t="s">
        <v>267</v>
      </c>
      <c r="C19" s="509"/>
      <c r="D19" s="509"/>
      <c r="E19" s="510"/>
      <c r="F19" s="511">
        <f t="shared" si="0"/>
        <v>0</v>
      </c>
      <c r="G19" s="510">
        <f t="shared" si="1"/>
        <v>0</v>
      </c>
      <c r="H19" s="514"/>
      <c r="I19" s="515"/>
    </row>
    <row r="20" spans="1:9" s="482" customFormat="1" ht="16.5" customHeight="1">
      <c r="A20" s="507"/>
      <c r="B20" s="508" t="s">
        <v>268</v>
      </c>
      <c r="C20" s="509"/>
      <c r="D20" s="509"/>
      <c r="E20" s="510"/>
      <c r="F20" s="511">
        <f t="shared" si="0"/>
        <v>0</v>
      </c>
      <c r="G20" s="510">
        <f t="shared" si="1"/>
        <v>0</v>
      </c>
      <c r="H20" s="512"/>
      <c r="I20" s="513"/>
    </row>
    <row r="21" spans="1:9" s="482" customFormat="1" ht="16.5" customHeight="1">
      <c r="A21" s="507"/>
      <c r="B21" s="508" t="s">
        <v>269</v>
      </c>
      <c r="C21" s="509"/>
      <c r="D21" s="509"/>
      <c r="E21" s="510"/>
      <c r="F21" s="511">
        <f t="shared" si="0"/>
        <v>0</v>
      </c>
      <c r="G21" s="510">
        <f t="shared" si="1"/>
        <v>0</v>
      </c>
      <c r="H21" s="512"/>
      <c r="I21" s="513"/>
    </row>
    <row r="22" spans="1:9" s="482" customFormat="1" ht="16.5" customHeight="1">
      <c r="A22" s="507"/>
      <c r="B22" s="508" t="s">
        <v>270</v>
      </c>
      <c r="C22" s="509"/>
      <c r="D22" s="509"/>
      <c r="E22" s="510"/>
      <c r="F22" s="511">
        <f t="shared" si="0"/>
        <v>0</v>
      </c>
      <c r="G22" s="510">
        <f t="shared" si="1"/>
        <v>0</v>
      </c>
      <c r="H22" s="512"/>
      <c r="I22" s="513"/>
    </row>
    <row r="23" spans="1:9" s="482" customFormat="1" ht="16.5" customHeight="1">
      <c r="A23" s="507"/>
      <c r="B23" s="508" t="s">
        <v>271</v>
      </c>
      <c r="C23" s="516"/>
      <c r="D23" s="516"/>
      <c r="E23" s="517"/>
      <c r="F23" s="518">
        <f t="shared" si="0"/>
        <v>0</v>
      </c>
      <c r="G23" s="510">
        <f t="shared" si="1"/>
        <v>0</v>
      </c>
      <c r="H23" s="514"/>
      <c r="I23" s="515"/>
    </row>
    <row r="24" spans="1:9" s="506" customFormat="1" ht="16.5" customHeight="1">
      <c r="A24" s="498">
        <v>2</v>
      </c>
      <c r="B24" s="499" t="s">
        <v>272</v>
      </c>
      <c r="C24" s="500">
        <f>SUM(C25:C30)</f>
        <v>0</v>
      </c>
      <c r="D24" s="501">
        <f>SUM(D25:D30)</f>
        <v>0</v>
      </c>
      <c r="E24" s="502">
        <f>SUM(E25:E30)</f>
        <v>0</v>
      </c>
      <c r="F24" s="503">
        <f t="shared" si="0"/>
        <v>0</v>
      </c>
      <c r="G24" s="502">
        <f t="shared" si="1"/>
        <v>0</v>
      </c>
      <c r="H24" s="504"/>
      <c r="I24" s="505"/>
    </row>
    <row r="25" spans="1:9" s="482" customFormat="1" ht="16.5" customHeight="1">
      <c r="A25" s="507"/>
      <c r="B25" s="508" t="s">
        <v>265</v>
      </c>
      <c r="C25" s="509"/>
      <c r="D25" s="509"/>
      <c r="E25" s="510"/>
      <c r="F25" s="511">
        <f t="shared" si="0"/>
        <v>0</v>
      </c>
      <c r="G25" s="510">
        <f t="shared" si="1"/>
        <v>0</v>
      </c>
      <c r="H25" s="512"/>
      <c r="I25" s="513"/>
    </row>
    <row r="26" spans="1:9" s="482" customFormat="1" ht="16.5" customHeight="1">
      <c r="A26" s="507"/>
      <c r="B26" s="508" t="s">
        <v>266</v>
      </c>
      <c r="C26" s="509"/>
      <c r="D26" s="509"/>
      <c r="E26" s="510"/>
      <c r="F26" s="511">
        <f t="shared" si="0"/>
        <v>0</v>
      </c>
      <c r="G26" s="510">
        <f t="shared" si="1"/>
        <v>0</v>
      </c>
      <c r="H26" s="512"/>
      <c r="I26" s="513"/>
    </row>
    <row r="27" spans="1:9" s="482" customFormat="1" ht="16.5" customHeight="1">
      <c r="A27" s="507"/>
      <c r="B27" s="508" t="s">
        <v>267</v>
      </c>
      <c r="C27" s="509"/>
      <c r="D27" s="509"/>
      <c r="E27" s="510"/>
      <c r="F27" s="511">
        <f t="shared" si="0"/>
        <v>0</v>
      </c>
      <c r="G27" s="510">
        <f t="shared" si="1"/>
        <v>0</v>
      </c>
      <c r="H27" s="514"/>
      <c r="I27" s="515"/>
    </row>
    <row r="28" spans="1:9" s="482" customFormat="1" ht="16.5" customHeight="1">
      <c r="A28" s="507"/>
      <c r="B28" s="508" t="s">
        <v>268</v>
      </c>
      <c r="C28" s="509"/>
      <c r="D28" s="509"/>
      <c r="E28" s="510"/>
      <c r="F28" s="511">
        <f t="shared" si="0"/>
        <v>0</v>
      </c>
      <c r="G28" s="510">
        <f t="shared" si="1"/>
        <v>0</v>
      </c>
      <c r="H28" s="512"/>
      <c r="I28" s="513"/>
    </row>
    <row r="29" spans="1:9" s="482" customFormat="1" ht="16.5" customHeight="1">
      <c r="A29" s="507"/>
      <c r="B29" s="508" t="s">
        <v>269</v>
      </c>
      <c r="C29" s="509"/>
      <c r="D29" s="509"/>
      <c r="E29" s="510"/>
      <c r="F29" s="511">
        <f t="shared" si="0"/>
        <v>0</v>
      </c>
      <c r="G29" s="510">
        <f t="shared" si="1"/>
        <v>0</v>
      </c>
      <c r="H29" s="512"/>
      <c r="I29" s="513"/>
    </row>
    <row r="30" spans="1:9" s="482" customFormat="1" ht="16.5" customHeight="1">
      <c r="A30" s="507"/>
      <c r="B30" s="508" t="s">
        <v>270</v>
      </c>
      <c r="C30" s="509"/>
      <c r="D30" s="509"/>
      <c r="E30" s="510"/>
      <c r="F30" s="511">
        <f t="shared" si="0"/>
        <v>0</v>
      </c>
      <c r="G30" s="510">
        <f t="shared" si="1"/>
        <v>0</v>
      </c>
      <c r="H30" s="512"/>
      <c r="I30" s="513"/>
    </row>
    <row r="31" spans="1:9" s="506" customFormat="1" ht="16.5" customHeight="1">
      <c r="A31" s="498">
        <v>3</v>
      </c>
      <c r="B31" s="499" t="s">
        <v>273</v>
      </c>
      <c r="C31" s="500">
        <f>SUM(C32:C37)</f>
        <v>0</v>
      </c>
      <c r="D31" s="501">
        <f>SUM(D32:D37)</f>
        <v>0</v>
      </c>
      <c r="E31" s="501">
        <f>SUM(E32:E37)</f>
        <v>0</v>
      </c>
      <c r="F31" s="503">
        <f t="shared" si="0"/>
        <v>0</v>
      </c>
      <c r="G31" s="502">
        <f t="shared" si="1"/>
        <v>0</v>
      </c>
      <c r="H31" s="504"/>
      <c r="I31" s="505"/>
    </row>
    <row r="32" spans="1:9" s="482" customFormat="1" ht="16.5" customHeight="1">
      <c r="A32" s="507"/>
      <c r="B32" s="508" t="s">
        <v>265</v>
      </c>
      <c r="C32" s="509"/>
      <c r="D32" s="509"/>
      <c r="E32" s="510"/>
      <c r="F32" s="511">
        <f t="shared" si="0"/>
        <v>0</v>
      </c>
      <c r="G32" s="510">
        <f t="shared" si="1"/>
        <v>0</v>
      </c>
      <c r="H32" s="512"/>
      <c r="I32" s="513"/>
    </row>
    <row r="33" spans="1:9" s="482" customFormat="1" ht="16.5" customHeight="1">
      <c r="A33" s="507"/>
      <c r="B33" s="508" t="s">
        <v>266</v>
      </c>
      <c r="C33" s="509"/>
      <c r="D33" s="509"/>
      <c r="E33" s="510"/>
      <c r="F33" s="511">
        <f t="shared" si="0"/>
        <v>0</v>
      </c>
      <c r="G33" s="510">
        <f t="shared" si="1"/>
        <v>0</v>
      </c>
      <c r="H33" s="512"/>
      <c r="I33" s="513"/>
    </row>
    <row r="34" spans="1:9" s="482" customFormat="1" ht="16.5" customHeight="1">
      <c r="A34" s="507"/>
      <c r="B34" s="508" t="s">
        <v>267</v>
      </c>
      <c r="C34" s="509"/>
      <c r="D34" s="509"/>
      <c r="E34" s="510"/>
      <c r="F34" s="511">
        <f t="shared" si="0"/>
        <v>0</v>
      </c>
      <c r="G34" s="510">
        <f t="shared" si="1"/>
        <v>0</v>
      </c>
      <c r="H34" s="514"/>
      <c r="I34" s="515"/>
    </row>
    <row r="35" spans="1:9" s="482" customFormat="1" ht="16.5" customHeight="1">
      <c r="A35" s="507"/>
      <c r="B35" s="508" t="s">
        <v>268</v>
      </c>
      <c r="C35" s="509"/>
      <c r="D35" s="509"/>
      <c r="E35" s="510"/>
      <c r="F35" s="511">
        <f t="shared" si="0"/>
        <v>0</v>
      </c>
      <c r="G35" s="510">
        <f t="shared" si="1"/>
        <v>0</v>
      </c>
      <c r="H35" s="512"/>
      <c r="I35" s="513"/>
    </row>
    <row r="36" spans="1:9" s="482" customFormat="1" ht="16.5" customHeight="1">
      <c r="A36" s="507"/>
      <c r="B36" s="508" t="s">
        <v>269</v>
      </c>
      <c r="C36" s="509"/>
      <c r="D36" s="509"/>
      <c r="E36" s="510"/>
      <c r="F36" s="511">
        <f t="shared" si="0"/>
        <v>0</v>
      </c>
      <c r="G36" s="510">
        <f t="shared" si="1"/>
        <v>0</v>
      </c>
      <c r="H36" s="512"/>
      <c r="I36" s="513"/>
    </row>
    <row r="37" spans="1:9" s="482" customFormat="1" ht="16.5" customHeight="1">
      <c r="A37" s="507"/>
      <c r="B37" s="508" t="s">
        <v>270</v>
      </c>
      <c r="C37" s="509"/>
      <c r="D37" s="509"/>
      <c r="E37" s="510"/>
      <c r="F37" s="511">
        <f t="shared" si="0"/>
        <v>0</v>
      </c>
      <c r="G37" s="510">
        <f t="shared" si="1"/>
        <v>0</v>
      </c>
      <c r="H37" s="512"/>
      <c r="I37" s="513"/>
    </row>
    <row r="38" spans="1:9" s="506" customFormat="1" ht="16.5" customHeight="1">
      <c r="A38" s="498">
        <v>4</v>
      </c>
      <c r="B38" s="499" t="s">
        <v>274</v>
      </c>
      <c r="C38" s="500">
        <f>SUM(C39:C44)</f>
        <v>0</v>
      </c>
      <c r="D38" s="501">
        <f>SUM(D39:D44)</f>
        <v>0</v>
      </c>
      <c r="E38" s="501">
        <f>SUM(E39:E44)</f>
        <v>0</v>
      </c>
      <c r="F38" s="503">
        <f t="shared" si="0"/>
        <v>0</v>
      </c>
      <c r="G38" s="502">
        <f t="shared" si="1"/>
        <v>0</v>
      </c>
      <c r="H38" s="504"/>
      <c r="I38" s="505"/>
    </row>
    <row r="39" spans="1:9" s="482" customFormat="1" ht="16.5" customHeight="1">
      <c r="A39" s="507"/>
      <c r="B39" s="508" t="s">
        <v>265</v>
      </c>
      <c r="C39" s="509"/>
      <c r="D39" s="509"/>
      <c r="E39" s="510"/>
      <c r="F39" s="511">
        <f t="shared" si="0"/>
        <v>0</v>
      </c>
      <c r="G39" s="510">
        <f t="shared" si="1"/>
        <v>0</v>
      </c>
      <c r="H39" s="512"/>
      <c r="I39" s="513"/>
    </row>
    <row r="40" spans="1:9" s="482" customFormat="1" ht="16.5" customHeight="1">
      <c r="A40" s="507"/>
      <c r="B40" s="508" t="s">
        <v>266</v>
      </c>
      <c r="C40" s="509"/>
      <c r="D40" s="509"/>
      <c r="E40" s="510"/>
      <c r="F40" s="511">
        <f t="shared" si="0"/>
        <v>0</v>
      </c>
      <c r="G40" s="510">
        <f t="shared" si="1"/>
        <v>0</v>
      </c>
      <c r="H40" s="512"/>
      <c r="I40" s="513"/>
    </row>
    <row r="41" spans="1:9" s="482" customFormat="1" ht="16.5" customHeight="1">
      <c r="A41" s="507"/>
      <c r="B41" s="508" t="s">
        <v>267</v>
      </c>
      <c r="C41" s="509"/>
      <c r="D41" s="509"/>
      <c r="E41" s="510"/>
      <c r="F41" s="511">
        <f t="shared" si="0"/>
        <v>0</v>
      </c>
      <c r="G41" s="510">
        <f t="shared" si="1"/>
        <v>0</v>
      </c>
      <c r="H41" s="514"/>
      <c r="I41" s="515"/>
    </row>
    <row r="42" spans="1:9" s="482" customFormat="1" ht="16.5" customHeight="1">
      <c r="A42" s="507"/>
      <c r="B42" s="508" t="s">
        <v>268</v>
      </c>
      <c r="C42" s="509"/>
      <c r="D42" s="509"/>
      <c r="E42" s="510"/>
      <c r="F42" s="511">
        <f t="shared" si="0"/>
        <v>0</v>
      </c>
      <c r="G42" s="510">
        <f t="shared" si="1"/>
        <v>0</v>
      </c>
      <c r="H42" s="512"/>
      <c r="I42" s="513"/>
    </row>
    <row r="43" spans="1:9" s="482" customFormat="1" ht="16.5" customHeight="1">
      <c r="A43" s="507"/>
      <c r="B43" s="508" t="s">
        <v>269</v>
      </c>
      <c r="C43" s="509"/>
      <c r="D43" s="509"/>
      <c r="E43" s="510"/>
      <c r="F43" s="511">
        <f t="shared" si="0"/>
        <v>0</v>
      </c>
      <c r="G43" s="510">
        <f t="shared" si="1"/>
        <v>0</v>
      </c>
      <c r="H43" s="512"/>
      <c r="I43" s="513"/>
    </row>
    <row r="44" spans="1:9" s="482" customFormat="1" ht="16.5" customHeight="1">
      <c r="A44" s="507"/>
      <c r="B44" s="508" t="s">
        <v>270</v>
      </c>
      <c r="C44" s="509"/>
      <c r="D44" s="509"/>
      <c r="E44" s="510"/>
      <c r="F44" s="511">
        <f t="shared" si="0"/>
        <v>0</v>
      </c>
      <c r="G44" s="510">
        <f t="shared" si="1"/>
        <v>0</v>
      </c>
      <c r="H44" s="512"/>
      <c r="I44" s="513"/>
    </row>
    <row r="45" spans="1:9" s="506" customFormat="1" ht="16.5" customHeight="1">
      <c r="A45" s="498">
        <v>5</v>
      </c>
      <c r="B45" s="499" t="s">
        <v>275</v>
      </c>
      <c r="C45" s="500">
        <f>SUM(C46:C51)</f>
        <v>0</v>
      </c>
      <c r="D45" s="501">
        <f>SUM(D46:D51)</f>
        <v>0</v>
      </c>
      <c r="E45" s="501">
        <f>SUM(E46:E51)</f>
        <v>0</v>
      </c>
      <c r="F45" s="503">
        <f t="shared" si="0"/>
        <v>0</v>
      </c>
      <c r="G45" s="502">
        <f t="shared" si="1"/>
        <v>0</v>
      </c>
      <c r="H45" s="504"/>
      <c r="I45" s="505"/>
    </row>
    <row r="46" spans="1:9" s="482" customFormat="1" ht="16.5" customHeight="1">
      <c r="A46" s="507"/>
      <c r="B46" s="508" t="s">
        <v>265</v>
      </c>
      <c r="C46" s="509"/>
      <c r="D46" s="509"/>
      <c r="E46" s="510"/>
      <c r="F46" s="511">
        <f t="shared" si="0"/>
        <v>0</v>
      </c>
      <c r="G46" s="510">
        <f t="shared" si="1"/>
        <v>0</v>
      </c>
      <c r="H46" s="512"/>
      <c r="I46" s="513"/>
    </row>
    <row r="47" spans="1:9" s="482" customFormat="1" ht="16.5" customHeight="1">
      <c r="A47" s="507"/>
      <c r="B47" s="508" t="s">
        <v>266</v>
      </c>
      <c r="C47" s="509"/>
      <c r="D47" s="509"/>
      <c r="E47" s="510"/>
      <c r="F47" s="511">
        <f t="shared" si="0"/>
        <v>0</v>
      </c>
      <c r="G47" s="510">
        <f t="shared" si="1"/>
        <v>0</v>
      </c>
      <c r="H47" s="512"/>
      <c r="I47" s="513"/>
    </row>
    <row r="48" spans="1:9" s="482" customFormat="1" ht="16.5" customHeight="1">
      <c r="A48" s="507"/>
      <c r="B48" s="508" t="s">
        <v>267</v>
      </c>
      <c r="C48" s="509"/>
      <c r="D48" s="509"/>
      <c r="E48" s="510"/>
      <c r="F48" s="511">
        <f aca="true" t="shared" si="2" ref="F48:F79">SUM(D48:E48)</f>
        <v>0</v>
      </c>
      <c r="G48" s="510">
        <f aca="true" t="shared" si="3" ref="G48:G79">C48-F48</f>
        <v>0</v>
      </c>
      <c r="H48" s="514"/>
      <c r="I48" s="515"/>
    </row>
    <row r="49" spans="1:9" s="482" customFormat="1" ht="16.5" customHeight="1">
      <c r="A49" s="507"/>
      <c r="B49" s="508" t="s">
        <v>268</v>
      </c>
      <c r="C49" s="509"/>
      <c r="D49" s="509"/>
      <c r="E49" s="510"/>
      <c r="F49" s="511">
        <f t="shared" si="2"/>
        <v>0</v>
      </c>
      <c r="G49" s="510">
        <f t="shared" si="3"/>
        <v>0</v>
      </c>
      <c r="H49" s="512"/>
      <c r="I49" s="513"/>
    </row>
    <row r="50" spans="1:9" s="482" customFormat="1" ht="16.5" customHeight="1">
      <c r="A50" s="507"/>
      <c r="B50" s="508" t="s">
        <v>269</v>
      </c>
      <c r="C50" s="509"/>
      <c r="D50" s="509"/>
      <c r="E50" s="510"/>
      <c r="F50" s="511">
        <f t="shared" si="2"/>
        <v>0</v>
      </c>
      <c r="G50" s="510">
        <f t="shared" si="3"/>
        <v>0</v>
      </c>
      <c r="H50" s="512"/>
      <c r="I50" s="513"/>
    </row>
    <row r="51" spans="1:9" s="482" customFormat="1" ht="16.5" customHeight="1">
      <c r="A51" s="519"/>
      <c r="B51" s="520" t="s">
        <v>270</v>
      </c>
      <c r="C51" s="516"/>
      <c r="D51" s="516"/>
      <c r="E51" s="517"/>
      <c r="F51" s="518">
        <f t="shared" si="2"/>
        <v>0</v>
      </c>
      <c r="G51" s="517">
        <f t="shared" si="3"/>
        <v>0</v>
      </c>
      <c r="H51" s="521"/>
      <c r="I51" s="522"/>
    </row>
    <row r="52" spans="1:9" s="506" customFormat="1" ht="16.5" customHeight="1">
      <c r="A52" s="498">
        <v>6</v>
      </c>
      <c r="B52" s="499" t="s">
        <v>276</v>
      </c>
      <c r="C52" s="500">
        <f>SUM(C53:C53)</f>
        <v>0</v>
      </c>
      <c r="D52" s="501">
        <f>SUM(D53:D53)</f>
        <v>0</v>
      </c>
      <c r="E52" s="501">
        <f>SUM(E53:E53)</f>
        <v>0</v>
      </c>
      <c r="F52" s="503">
        <f t="shared" si="2"/>
        <v>0</v>
      </c>
      <c r="G52" s="502">
        <f t="shared" si="3"/>
        <v>0</v>
      </c>
      <c r="H52" s="504"/>
      <c r="I52" s="505"/>
    </row>
    <row r="53" spans="1:9" s="482" customFormat="1" ht="16.5" customHeight="1">
      <c r="A53" s="507"/>
      <c r="B53" s="508" t="s">
        <v>265</v>
      </c>
      <c r="C53" s="509"/>
      <c r="D53" s="509"/>
      <c r="E53" s="510"/>
      <c r="F53" s="511">
        <f t="shared" si="2"/>
        <v>0</v>
      </c>
      <c r="G53" s="510">
        <f t="shared" si="3"/>
        <v>0</v>
      </c>
      <c r="H53" s="512"/>
      <c r="I53" s="513"/>
    </row>
    <row r="54" spans="1:9" s="506" customFormat="1" ht="16.5" customHeight="1">
      <c r="A54" s="498">
        <v>7</v>
      </c>
      <c r="B54" s="499" t="s">
        <v>277</v>
      </c>
      <c r="C54" s="500">
        <f>SUM(C55:C60)</f>
        <v>0</v>
      </c>
      <c r="D54" s="501">
        <f>SUM(D55:D60)</f>
        <v>0</v>
      </c>
      <c r="E54" s="501">
        <f>SUM(E55:E60)</f>
        <v>0</v>
      </c>
      <c r="F54" s="503">
        <f t="shared" si="2"/>
        <v>0</v>
      </c>
      <c r="G54" s="502">
        <f t="shared" si="3"/>
        <v>0</v>
      </c>
      <c r="H54" s="504"/>
      <c r="I54" s="505"/>
    </row>
    <row r="55" spans="1:9" s="482" customFormat="1" ht="16.5" customHeight="1">
      <c r="A55" s="507"/>
      <c r="B55" s="508" t="s">
        <v>265</v>
      </c>
      <c r="C55" s="509"/>
      <c r="D55" s="509"/>
      <c r="E55" s="510"/>
      <c r="F55" s="511">
        <f t="shared" si="2"/>
        <v>0</v>
      </c>
      <c r="G55" s="510">
        <f t="shared" si="3"/>
        <v>0</v>
      </c>
      <c r="H55" s="512"/>
      <c r="I55" s="513"/>
    </row>
    <row r="56" spans="1:9" s="482" customFormat="1" ht="16.5" customHeight="1">
      <c r="A56" s="507"/>
      <c r="B56" s="508" t="s">
        <v>266</v>
      </c>
      <c r="C56" s="509"/>
      <c r="D56" s="509"/>
      <c r="E56" s="510"/>
      <c r="F56" s="511">
        <f t="shared" si="2"/>
        <v>0</v>
      </c>
      <c r="G56" s="510">
        <f t="shared" si="3"/>
        <v>0</v>
      </c>
      <c r="H56" s="512"/>
      <c r="I56" s="513"/>
    </row>
    <row r="57" spans="1:9" s="482" customFormat="1" ht="16.5" customHeight="1">
      <c r="A57" s="507"/>
      <c r="B57" s="508" t="s">
        <v>267</v>
      </c>
      <c r="C57" s="509"/>
      <c r="D57" s="509"/>
      <c r="E57" s="510"/>
      <c r="F57" s="511">
        <f t="shared" si="2"/>
        <v>0</v>
      </c>
      <c r="G57" s="510">
        <f t="shared" si="3"/>
        <v>0</v>
      </c>
      <c r="H57" s="514"/>
      <c r="I57" s="515"/>
    </row>
    <row r="58" spans="1:9" s="482" customFormat="1" ht="16.5" customHeight="1">
      <c r="A58" s="507"/>
      <c r="B58" s="508" t="s">
        <v>268</v>
      </c>
      <c r="C58" s="509"/>
      <c r="D58" s="509"/>
      <c r="E58" s="510"/>
      <c r="F58" s="511">
        <f t="shared" si="2"/>
        <v>0</v>
      </c>
      <c r="G58" s="510">
        <f t="shared" si="3"/>
        <v>0</v>
      </c>
      <c r="H58" s="512"/>
      <c r="I58" s="513"/>
    </row>
    <row r="59" spans="1:9" s="482" customFormat="1" ht="16.5" customHeight="1">
      <c r="A59" s="507"/>
      <c r="B59" s="508" t="s">
        <v>269</v>
      </c>
      <c r="C59" s="509"/>
      <c r="D59" s="509"/>
      <c r="E59" s="510"/>
      <c r="F59" s="511">
        <f t="shared" si="2"/>
        <v>0</v>
      </c>
      <c r="G59" s="510">
        <f t="shared" si="3"/>
        <v>0</v>
      </c>
      <c r="H59" s="512"/>
      <c r="I59" s="513"/>
    </row>
    <row r="60" spans="1:9" s="482" customFormat="1" ht="16.5" customHeight="1">
      <c r="A60" s="519"/>
      <c r="B60" s="520" t="s">
        <v>270</v>
      </c>
      <c r="C60" s="516"/>
      <c r="D60" s="516"/>
      <c r="E60" s="517"/>
      <c r="F60" s="518">
        <f t="shared" si="2"/>
        <v>0</v>
      </c>
      <c r="G60" s="517">
        <f t="shared" si="3"/>
        <v>0</v>
      </c>
      <c r="H60" s="521"/>
      <c r="I60" s="522"/>
    </row>
    <row r="61" spans="1:9" s="506" customFormat="1" ht="16.5" customHeight="1">
      <c r="A61" s="498">
        <v>8</v>
      </c>
      <c r="B61" s="499" t="s">
        <v>278</v>
      </c>
      <c r="C61" s="500">
        <f>SUM(C62:C62)</f>
        <v>0</v>
      </c>
      <c r="D61" s="501">
        <f>SUM(D62:D62)</f>
        <v>0</v>
      </c>
      <c r="E61" s="502">
        <f>SUM(E62:E62)</f>
        <v>0</v>
      </c>
      <c r="F61" s="503">
        <f t="shared" si="2"/>
        <v>0</v>
      </c>
      <c r="G61" s="502">
        <f t="shared" si="3"/>
        <v>0</v>
      </c>
      <c r="H61" s="504"/>
      <c r="I61" s="505"/>
    </row>
    <row r="62" spans="1:9" s="482" customFormat="1" ht="16.5" customHeight="1">
      <c r="A62" s="507"/>
      <c r="B62" s="508" t="s">
        <v>270</v>
      </c>
      <c r="C62" s="509"/>
      <c r="D62" s="509"/>
      <c r="E62" s="510"/>
      <c r="F62" s="511">
        <f t="shared" si="2"/>
        <v>0</v>
      </c>
      <c r="G62" s="510">
        <f t="shared" si="3"/>
        <v>0</v>
      </c>
      <c r="H62" s="512"/>
      <c r="I62" s="513"/>
    </row>
    <row r="63" spans="1:9" s="506" customFormat="1" ht="16.5" customHeight="1">
      <c r="A63" s="498">
        <v>9</v>
      </c>
      <c r="B63" s="499" t="s">
        <v>279</v>
      </c>
      <c r="C63" s="500">
        <f>SUM(C64:C64)</f>
        <v>0</v>
      </c>
      <c r="D63" s="501">
        <f>SUM(D64:D64)</f>
        <v>0</v>
      </c>
      <c r="E63" s="501">
        <f>SUM(E64:E64)</f>
        <v>0</v>
      </c>
      <c r="F63" s="503">
        <f t="shared" si="2"/>
        <v>0</v>
      </c>
      <c r="G63" s="502">
        <f t="shared" si="3"/>
        <v>0</v>
      </c>
      <c r="H63" s="504"/>
      <c r="I63" s="505"/>
    </row>
    <row r="64" spans="1:9" s="482" customFormat="1" ht="16.5" customHeight="1">
      <c r="A64" s="507"/>
      <c r="B64" s="508" t="s">
        <v>270</v>
      </c>
      <c r="C64" s="509"/>
      <c r="D64" s="509"/>
      <c r="E64" s="510"/>
      <c r="F64" s="511">
        <f t="shared" si="2"/>
        <v>0</v>
      </c>
      <c r="G64" s="510">
        <f t="shared" si="3"/>
        <v>0</v>
      </c>
      <c r="H64" s="512"/>
      <c r="I64" s="513"/>
    </row>
    <row r="65" spans="1:9" s="506" customFormat="1" ht="16.5" customHeight="1">
      <c r="A65" s="498">
        <v>10</v>
      </c>
      <c r="B65" s="499" t="s">
        <v>280</v>
      </c>
      <c r="C65" s="500">
        <f>SUM(C66:C67)</f>
        <v>0</v>
      </c>
      <c r="D65" s="501">
        <f>SUM(D66:D67)</f>
        <v>0</v>
      </c>
      <c r="E65" s="501">
        <f>SUM(E66:E67)</f>
        <v>0</v>
      </c>
      <c r="F65" s="503">
        <f t="shared" si="2"/>
        <v>0</v>
      </c>
      <c r="G65" s="502">
        <f t="shared" si="3"/>
        <v>0</v>
      </c>
      <c r="H65" s="504"/>
      <c r="I65" s="505"/>
    </row>
    <row r="66" spans="1:9" s="482" customFormat="1" ht="16.5" customHeight="1">
      <c r="A66" s="507"/>
      <c r="B66" s="508" t="s">
        <v>268</v>
      </c>
      <c r="C66" s="509"/>
      <c r="D66" s="509"/>
      <c r="E66" s="510"/>
      <c r="F66" s="511">
        <f t="shared" si="2"/>
        <v>0</v>
      </c>
      <c r="G66" s="510">
        <f t="shared" si="3"/>
        <v>0</v>
      </c>
      <c r="H66" s="512"/>
      <c r="I66" s="513"/>
    </row>
    <row r="67" spans="1:9" s="482" customFormat="1" ht="16.5" customHeight="1">
      <c r="A67" s="507"/>
      <c r="B67" s="508" t="s">
        <v>270</v>
      </c>
      <c r="C67" s="509"/>
      <c r="D67" s="509"/>
      <c r="E67" s="510"/>
      <c r="F67" s="511">
        <f t="shared" si="2"/>
        <v>0</v>
      </c>
      <c r="G67" s="510">
        <f t="shared" si="3"/>
        <v>0</v>
      </c>
      <c r="H67" s="512"/>
      <c r="I67" s="513"/>
    </row>
    <row r="68" spans="1:9" s="421" customFormat="1" ht="19.5" customHeight="1">
      <c r="A68" s="523" t="s">
        <v>281</v>
      </c>
      <c r="B68" s="524"/>
      <c r="C68" s="525">
        <f>C65+C63+C61+C54+C52+C45+C38+C31+C24+C16</f>
        <v>0</v>
      </c>
      <c r="D68" s="525">
        <f>D65+D63+D61+D54+D52+D45+D38+D31+D24+D16</f>
        <v>0</v>
      </c>
      <c r="E68" s="525">
        <f>E65+E63+E61+E54+E52+E45+E38+E31+E24+E16</f>
        <v>0</v>
      </c>
      <c r="F68" s="525">
        <f>F65+F63+F61+F54+F52+F45+F38+F31+F24+F16</f>
        <v>0</v>
      </c>
      <c r="G68" s="525">
        <f t="shared" si="3"/>
        <v>0</v>
      </c>
      <c r="H68" s="526"/>
      <c r="I68" s="527"/>
    </row>
    <row r="69" spans="1:8" ht="13.5" customHeight="1">
      <c r="A69" s="528" t="s">
        <v>282</v>
      </c>
      <c r="B69" s="529"/>
      <c r="C69" s="530"/>
      <c r="D69" s="530"/>
      <c r="E69" s="531"/>
      <c r="F69" s="531"/>
      <c r="G69" s="531"/>
      <c r="H69" s="472"/>
    </row>
    <row r="70" ht="13.5" customHeight="1">
      <c r="A70" s="528" t="s">
        <v>283</v>
      </c>
    </row>
  </sheetData>
  <mergeCells count="18">
    <mergeCell ref="H1:I1"/>
    <mergeCell ref="A68:B68"/>
    <mergeCell ref="A2:I2"/>
    <mergeCell ref="A14:B15"/>
    <mergeCell ref="G14:G15"/>
    <mergeCell ref="E14:E15"/>
    <mergeCell ref="C14:C15"/>
    <mergeCell ref="A11:B11"/>
    <mergeCell ref="H14:I15"/>
    <mergeCell ref="A5:B5"/>
    <mergeCell ref="A7:B7"/>
    <mergeCell ref="C7:I7"/>
    <mergeCell ref="A10:B10"/>
    <mergeCell ref="C5:E5"/>
    <mergeCell ref="D14:D15"/>
    <mergeCell ref="F14:F15"/>
    <mergeCell ref="H10:I10"/>
    <mergeCell ref="H11:I11"/>
  </mergeCells>
  <printOptions horizontalCentered="1"/>
  <pageMargins left="0.5905511811023623" right="0.15748031496062992" top="0.5" bottom="0.56" header="0.44" footer="0.58"/>
  <pageSetup horizontalDpi="600" verticalDpi="600" orientation="portrait" paperSize="9" r:id="rId1"/>
  <rowBreaks count="1" manualBreakCount="1">
    <brk id="51" max="8" man="1"/>
  </rowBreaks>
</worksheet>
</file>

<file path=xl/worksheets/sheet16.xml><?xml version="1.0" encoding="utf-8"?>
<worksheet xmlns="http://schemas.openxmlformats.org/spreadsheetml/2006/main" xmlns:r="http://schemas.openxmlformats.org/officeDocument/2006/relationships">
  <dimension ref="A1:AA97"/>
  <sheetViews>
    <sheetView zoomScale="75" zoomScaleNormal="75" workbookViewId="0" topLeftCell="A1">
      <pane xSplit="1" ySplit="5" topLeftCell="B24" activePane="bottomRight" state="frozen"/>
      <selection pane="topLeft" activeCell="G46" sqref="G46"/>
      <selection pane="topRight" activeCell="G46" sqref="G46"/>
      <selection pane="bottomLeft" activeCell="G46" sqref="G46"/>
      <selection pane="bottomRight" activeCell="J55" sqref="J55:L55"/>
    </sheetView>
  </sheetViews>
  <sheetFormatPr defaultColWidth="9.00390625" defaultRowHeight="13.5"/>
  <cols>
    <col min="1" max="1" width="2.75390625" style="532" customWidth="1"/>
    <col min="2" max="2" width="9.875" style="533" customWidth="1"/>
    <col min="3" max="3" width="6.00390625" style="533" customWidth="1"/>
    <col min="4" max="4" width="13.375" style="533" customWidth="1"/>
    <col min="5" max="5" width="7.00390625" style="533" customWidth="1"/>
    <col min="6" max="6" width="6.375" style="533" customWidth="1"/>
    <col min="7" max="7" width="6.75390625" style="533" customWidth="1"/>
    <col min="8" max="8" width="8.50390625" style="533" customWidth="1"/>
    <col min="9" max="9" width="16.625" style="533" customWidth="1"/>
    <col min="10" max="10" width="7.50390625" style="533" customWidth="1"/>
    <col min="11" max="11" width="2.00390625" style="533" customWidth="1"/>
    <col min="12" max="12" width="3.625" style="533" customWidth="1"/>
    <col min="13" max="13" width="5.375" style="533" customWidth="1"/>
    <col min="14" max="14" width="2.50390625" style="533" customWidth="1"/>
    <col min="15" max="16" width="1.625" style="533" customWidth="1"/>
    <col min="17" max="17" width="2.50390625" style="533" customWidth="1"/>
    <col min="18" max="19" width="1.625" style="533" customWidth="1"/>
    <col min="20" max="20" width="5.125" style="533" customWidth="1"/>
    <col min="21" max="22" width="1.625" style="533" customWidth="1"/>
    <col min="23" max="23" width="5.00390625" style="533" customWidth="1"/>
    <col min="24" max="25" width="1.625" style="533" customWidth="1"/>
    <col min="26" max="26" width="8.25390625" style="533" customWidth="1"/>
    <col min="27" max="27" width="9.50390625" style="533" customWidth="1"/>
    <col min="28" max="16384" width="9.00390625" style="533" customWidth="1"/>
  </cols>
  <sheetData>
    <row r="1" spans="20:27" ht="17.25">
      <c r="T1" s="534"/>
      <c r="U1" s="534"/>
      <c r="V1" s="534"/>
      <c r="W1" s="534"/>
      <c r="X1" s="534"/>
      <c r="Y1" s="535" t="s">
        <v>288</v>
      </c>
      <c r="Z1" s="535"/>
      <c r="AA1" s="535"/>
    </row>
    <row r="2" spans="1:27" s="543" customFormat="1" ht="17.25">
      <c r="A2" s="536"/>
      <c r="B2" s="537"/>
      <c r="C2" s="537"/>
      <c r="D2" s="537"/>
      <c r="E2" s="537"/>
      <c r="F2" s="537"/>
      <c r="G2" s="538" t="s">
        <v>289</v>
      </c>
      <c r="H2" s="538"/>
      <c r="I2" s="538"/>
      <c r="J2" s="538"/>
      <c r="K2" s="538"/>
      <c r="L2" s="539" t="s">
        <v>290</v>
      </c>
      <c r="M2" s="540" t="s">
        <v>224</v>
      </c>
      <c r="N2" s="540" t="s">
        <v>291</v>
      </c>
      <c r="O2" s="541" t="s">
        <v>226</v>
      </c>
      <c r="P2" s="541"/>
      <c r="Q2" s="541"/>
      <c r="R2" s="542"/>
      <c r="S2" s="542" t="s">
        <v>292</v>
      </c>
      <c r="T2" s="542"/>
      <c r="U2" s="542"/>
      <c r="V2" s="542"/>
      <c r="W2" s="542"/>
      <c r="X2" s="542"/>
      <c r="Y2" s="542"/>
      <c r="Z2" s="542"/>
      <c r="AA2" s="542"/>
    </row>
    <row r="3" spans="1:27" s="548" customFormat="1" ht="19.5" customHeight="1" thickBot="1">
      <c r="A3" s="544" t="s">
        <v>293</v>
      </c>
      <c r="B3" s="545"/>
      <c r="C3" s="545"/>
      <c r="D3" s="545"/>
      <c r="E3" s="545"/>
      <c r="F3" s="545"/>
      <c r="G3" s="546" t="s">
        <v>294</v>
      </c>
      <c r="H3" s="546"/>
      <c r="I3" s="545"/>
      <c r="J3" s="545"/>
      <c r="K3" s="545"/>
      <c r="L3" s="545"/>
      <c r="M3" s="545"/>
      <c r="N3" s="545"/>
      <c r="O3" s="545"/>
      <c r="P3" s="545"/>
      <c r="Q3" s="547" t="s">
        <v>206</v>
      </c>
      <c r="R3" s="547"/>
      <c r="S3" s="547"/>
      <c r="T3" s="547"/>
      <c r="U3" s="547"/>
      <c r="V3" s="547"/>
      <c r="W3" s="547"/>
      <c r="X3" s="547"/>
      <c r="Y3" s="547"/>
      <c r="Z3" s="547"/>
      <c r="AA3" s="547"/>
    </row>
    <row r="4" spans="1:27" ht="13.5" customHeight="1" thickBot="1">
      <c r="A4" s="549"/>
      <c r="B4" s="550" t="s">
        <v>178</v>
      </c>
      <c r="C4" s="551" t="s">
        <v>154</v>
      </c>
      <c r="D4" s="552" t="s">
        <v>7</v>
      </c>
      <c r="E4" s="553" t="s">
        <v>295</v>
      </c>
      <c r="F4" s="554"/>
      <c r="G4" s="555"/>
      <c r="H4" s="553" t="s">
        <v>296</v>
      </c>
      <c r="I4" s="554"/>
      <c r="J4" s="554"/>
      <c r="K4" s="554"/>
      <c r="L4" s="554"/>
      <c r="M4" s="554"/>
      <c r="N4" s="554"/>
      <c r="O4" s="554"/>
      <c r="P4" s="554"/>
      <c r="Q4" s="554"/>
      <c r="R4" s="554"/>
      <c r="S4" s="555"/>
      <c r="T4" s="556" t="s">
        <v>297</v>
      </c>
      <c r="U4" s="557"/>
      <c r="V4" s="557"/>
      <c r="W4" s="557"/>
      <c r="X4" s="557"/>
      <c r="Y4" s="558"/>
      <c r="Z4" s="559" t="s">
        <v>298</v>
      </c>
      <c r="AA4" s="560" t="s">
        <v>299</v>
      </c>
    </row>
    <row r="5" spans="1:27" ht="14.25" thickBot="1">
      <c r="A5" s="561"/>
      <c r="B5" s="562"/>
      <c r="C5" s="563"/>
      <c r="D5" s="564" t="s">
        <v>2</v>
      </c>
      <c r="E5" s="565" t="s">
        <v>300</v>
      </c>
      <c r="F5" s="566" t="s">
        <v>238</v>
      </c>
      <c r="G5" s="567" t="s">
        <v>240</v>
      </c>
      <c r="H5" s="568" t="s">
        <v>301</v>
      </c>
      <c r="I5" s="569"/>
      <c r="J5" s="570" t="s">
        <v>302</v>
      </c>
      <c r="K5" s="571"/>
      <c r="L5" s="572"/>
      <c r="M5" s="573" t="s">
        <v>303</v>
      </c>
      <c r="N5" s="570" t="s">
        <v>304</v>
      </c>
      <c r="O5" s="571"/>
      <c r="P5" s="572"/>
      <c r="Q5" s="574" t="s">
        <v>240</v>
      </c>
      <c r="R5" s="575"/>
      <c r="S5" s="576"/>
      <c r="T5" s="556" t="s">
        <v>305</v>
      </c>
      <c r="U5" s="557"/>
      <c r="V5" s="558"/>
      <c r="W5" s="556" t="s">
        <v>306</v>
      </c>
      <c r="X5" s="557"/>
      <c r="Y5" s="558"/>
      <c r="Z5" s="577"/>
      <c r="AA5" s="578"/>
    </row>
    <row r="6" spans="1:27" ht="10.5" customHeight="1">
      <c r="A6" s="579">
        <v>1</v>
      </c>
      <c r="B6" s="580"/>
      <c r="C6" s="551"/>
      <c r="D6" s="581"/>
      <c r="E6" s="582"/>
      <c r="F6" s="583"/>
      <c r="G6" s="584">
        <f>E6*F6</f>
        <v>0</v>
      </c>
      <c r="H6" s="585"/>
      <c r="I6" s="586"/>
      <c r="J6" s="587"/>
      <c r="K6" s="588" t="s">
        <v>307</v>
      </c>
      <c r="L6" s="589"/>
      <c r="M6" s="583"/>
      <c r="N6" s="590"/>
      <c r="O6" s="591"/>
      <c r="P6" s="592"/>
      <c r="Q6" s="590">
        <f>(J7+J9+M6)*N6</f>
        <v>0</v>
      </c>
      <c r="R6" s="593"/>
      <c r="S6" s="594"/>
      <c r="T6" s="595"/>
      <c r="U6" s="596" t="s">
        <v>307</v>
      </c>
      <c r="V6" s="596"/>
      <c r="W6" s="597"/>
      <c r="X6" s="596" t="s">
        <v>307</v>
      </c>
      <c r="Y6" s="598"/>
      <c r="Z6" s="599">
        <f>Q6+T7+T9+W7+W9</f>
        <v>0</v>
      </c>
      <c r="AA6" s="599">
        <f>G6+Q6</f>
        <v>0</v>
      </c>
    </row>
    <row r="7" spans="1:27" ht="10.5" customHeight="1">
      <c r="A7" s="600"/>
      <c r="B7" s="601"/>
      <c r="C7" s="602"/>
      <c r="D7" s="603"/>
      <c r="E7" s="604"/>
      <c r="F7" s="605"/>
      <c r="G7" s="606"/>
      <c r="H7" s="607"/>
      <c r="I7" s="608"/>
      <c r="J7" s="609">
        <f>J6*L6</f>
        <v>0</v>
      </c>
      <c r="K7" s="610"/>
      <c r="L7" s="611"/>
      <c r="M7" s="605"/>
      <c r="N7" s="612"/>
      <c r="O7" s="613"/>
      <c r="P7" s="614"/>
      <c r="Q7" s="615"/>
      <c r="R7" s="616"/>
      <c r="S7" s="617"/>
      <c r="T7" s="609">
        <f>T6*V6</f>
        <v>0</v>
      </c>
      <c r="U7" s="610"/>
      <c r="V7" s="610"/>
      <c r="W7" s="618">
        <f>W6*Y6</f>
        <v>0</v>
      </c>
      <c r="X7" s="610"/>
      <c r="Y7" s="619"/>
      <c r="Z7" s="620"/>
      <c r="AA7" s="620"/>
    </row>
    <row r="8" spans="1:27" ht="10.5" customHeight="1">
      <c r="A8" s="600"/>
      <c r="B8" s="601"/>
      <c r="C8" s="602"/>
      <c r="D8" s="621"/>
      <c r="E8" s="622"/>
      <c r="F8" s="623"/>
      <c r="G8" s="624"/>
      <c r="H8" s="625"/>
      <c r="I8" s="626"/>
      <c r="J8" s="627"/>
      <c r="K8" s="628" t="s">
        <v>307</v>
      </c>
      <c r="L8" s="629"/>
      <c r="M8" s="623"/>
      <c r="N8" s="612"/>
      <c r="O8" s="613"/>
      <c r="P8" s="614"/>
      <c r="Q8" s="630"/>
      <c r="R8" s="631"/>
      <c r="S8" s="632"/>
      <c r="T8" s="633"/>
      <c r="U8" s="634" t="s">
        <v>307</v>
      </c>
      <c r="V8" s="634"/>
      <c r="W8" s="635"/>
      <c r="X8" s="634" t="s">
        <v>307</v>
      </c>
      <c r="Y8" s="636"/>
      <c r="Z8" s="620"/>
      <c r="AA8" s="620"/>
    </row>
    <row r="9" spans="1:27" ht="10.5" customHeight="1" thickBot="1">
      <c r="A9" s="600"/>
      <c r="B9" s="601"/>
      <c r="C9" s="563"/>
      <c r="D9" s="637"/>
      <c r="E9" s="638"/>
      <c r="F9" s="639"/>
      <c r="G9" s="640"/>
      <c r="H9" s="641"/>
      <c r="I9" s="642"/>
      <c r="J9" s="609">
        <f>J8*L8</f>
        <v>0</v>
      </c>
      <c r="K9" s="610"/>
      <c r="L9" s="611"/>
      <c r="M9" s="639"/>
      <c r="N9" s="643"/>
      <c r="O9" s="644"/>
      <c r="P9" s="645"/>
      <c r="Q9" s="646"/>
      <c r="R9" s="647"/>
      <c r="S9" s="648"/>
      <c r="T9" s="609">
        <f>T8*V8</f>
        <v>0</v>
      </c>
      <c r="U9" s="610"/>
      <c r="V9" s="610"/>
      <c r="W9" s="618">
        <f>W8*Y8</f>
        <v>0</v>
      </c>
      <c r="X9" s="610"/>
      <c r="Y9" s="619"/>
      <c r="Z9" s="620"/>
      <c r="AA9" s="620"/>
    </row>
    <row r="10" spans="1:27" ht="10.5" customHeight="1">
      <c r="A10" s="579">
        <v>2</v>
      </c>
      <c r="B10" s="580"/>
      <c r="C10" s="551"/>
      <c r="D10" s="581"/>
      <c r="E10" s="582"/>
      <c r="F10" s="583"/>
      <c r="G10" s="584">
        <f>E10*F10</f>
        <v>0</v>
      </c>
      <c r="H10" s="585"/>
      <c r="I10" s="586"/>
      <c r="J10" s="587"/>
      <c r="K10" s="588" t="s">
        <v>307</v>
      </c>
      <c r="L10" s="589"/>
      <c r="M10" s="583"/>
      <c r="N10" s="590"/>
      <c r="O10" s="591"/>
      <c r="P10" s="592"/>
      <c r="Q10" s="590">
        <f>(J11+J13+M10)*N10</f>
        <v>0</v>
      </c>
      <c r="R10" s="593"/>
      <c r="S10" s="594"/>
      <c r="T10" s="595"/>
      <c r="U10" s="596" t="s">
        <v>307</v>
      </c>
      <c r="V10" s="596"/>
      <c r="W10" s="597"/>
      <c r="X10" s="596" t="s">
        <v>307</v>
      </c>
      <c r="Y10" s="598"/>
      <c r="Z10" s="599">
        <f>Q10+T11+T13+W11+W13</f>
        <v>0</v>
      </c>
      <c r="AA10" s="599">
        <f>G10+Q10</f>
        <v>0</v>
      </c>
    </row>
    <row r="11" spans="1:27" ht="10.5" customHeight="1">
      <c r="A11" s="600"/>
      <c r="B11" s="601"/>
      <c r="C11" s="602"/>
      <c r="D11" s="603"/>
      <c r="E11" s="604"/>
      <c r="F11" s="605"/>
      <c r="G11" s="606"/>
      <c r="H11" s="607"/>
      <c r="I11" s="608"/>
      <c r="J11" s="609">
        <f>J10*L10</f>
        <v>0</v>
      </c>
      <c r="K11" s="610"/>
      <c r="L11" s="611"/>
      <c r="M11" s="605"/>
      <c r="N11" s="612"/>
      <c r="O11" s="613"/>
      <c r="P11" s="614"/>
      <c r="Q11" s="615"/>
      <c r="R11" s="616"/>
      <c r="S11" s="617"/>
      <c r="T11" s="609">
        <f>T10*V10</f>
        <v>0</v>
      </c>
      <c r="U11" s="610"/>
      <c r="V11" s="610"/>
      <c r="W11" s="618">
        <f>W10*Y10</f>
        <v>0</v>
      </c>
      <c r="X11" s="610"/>
      <c r="Y11" s="619"/>
      <c r="Z11" s="620"/>
      <c r="AA11" s="620"/>
    </row>
    <row r="12" spans="1:27" ht="10.5" customHeight="1">
      <c r="A12" s="600"/>
      <c r="B12" s="601"/>
      <c r="C12" s="602"/>
      <c r="D12" s="621"/>
      <c r="E12" s="622"/>
      <c r="F12" s="623"/>
      <c r="G12" s="624"/>
      <c r="H12" s="625"/>
      <c r="I12" s="626"/>
      <c r="J12" s="627"/>
      <c r="K12" s="628" t="s">
        <v>307</v>
      </c>
      <c r="L12" s="629"/>
      <c r="M12" s="623"/>
      <c r="N12" s="612"/>
      <c r="O12" s="613"/>
      <c r="P12" s="614"/>
      <c r="Q12" s="630"/>
      <c r="R12" s="631"/>
      <c r="S12" s="632"/>
      <c r="T12" s="633"/>
      <c r="U12" s="634" t="s">
        <v>307</v>
      </c>
      <c r="V12" s="634"/>
      <c r="W12" s="635"/>
      <c r="X12" s="634" t="s">
        <v>307</v>
      </c>
      <c r="Y12" s="636"/>
      <c r="Z12" s="620"/>
      <c r="AA12" s="620"/>
    </row>
    <row r="13" spans="1:27" ht="10.5" customHeight="1" thickBot="1">
      <c r="A13" s="600"/>
      <c r="B13" s="601"/>
      <c r="C13" s="563"/>
      <c r="D13" s="637"/>
      <c r="E13" s="638"/>
      <c r="F13" s="639"/>
      <c r="G13" s="640"/>
      <c r="H13" s="641"/>
      <c r="I13" s="642"/>
      <c r="J13" s="609">
        <f>J12*L12</f>
        <v>0</v>
      </c>
      <c r="K13" s="610"/>
      <c r="L13" s="611"/>
      <c r="M13" s="639"/>
      <c r="N13" s="643"/>
      <c r="O13" s="644"/>
      <c r="P13" s="645"/>
      <c r="Q13" s="646"/>
      <c r="R13" s="647"/>
      <c r="S13" s="648"/>
      <c r="T13" s="609">
        <f>T12*V12</f>
        <v>0</v>
      </c>
      <c r="U13" s="610"/>
      <c r="V13" s="610"/>
      <c r="W13" s="618">
        <f>W12*Y12</f>
        <v>0</v>
      </c>
      <c r="X13" s="610"/>
      <c r="Y13" s="619"/>
      <c r="Z13" s="620"/>
      <c r="AA13" s="620"/>
    </row>
    <row r="14" spans="1:27" ht="10.5" customHeight="1">
      <c r="A14" s="579">
        <v>3</v>
      </c>
      <c r="B14" s="580"/>
      <c r="C14" s="551"/>
      <c r="D14" s="581"/>
      <c r="E14" s="582"/>
      <c r="F14" s="583"/>
      <c r="G14" s="584">
        <f>E14*F14</f>
        <v>0</v>
      </c>
      <c r="H14" s="585"/>
      <c r="I14" s="586"/>
      <c r="J14" s="587"/>
      <c r="K14" s="588" t="s">
        <v>307</v>
      </c>
      <c r="L14" s="589"/>
      <c r="M14" s="583"/>
      <c r="N14" s="590"/>
      <c r="O14" s="591"/>
      <c r="P14" s="592"/>
      <c r="Q14" s="590">
        <f>(J15+J17+M14)*N14</f>
        <v>0</v>
      </c>
      <c r="R14" s="593"/>
      <c r="S14" s="594"/>
      <c r="T14" s="595"/>
      <c r="U14" s="596" t="s">
        <v>307</v>
      </c>
      <c r="V14" s="596"/>
      <c r="W14" s="597"/>
      <c r="X14" s="596" t="s">
        <v>307</v>
      </c>
      <c r="Y14" s="598"/>
      <c r="Z14" s="599">
        <f>Q14+T15+T17+W15+W17</f>
        <v>0</v>
      </c>
      <c r="AA14" s="599">
        <f>G14+Q14</f>
        <v>0</v>
      </c>
    </row>
    <row r="15" spans="1:27" ht="10.5" customHeight="1">
      <c r="A15" s="600"/>
      <c r="B15" s="601"/>
      <c r="C15" s="602"/>
      <c r="D15" s="603"/>
      <c r="E15" s="604"/>
      <c r="F15" s="605"/>
      <c r="G15" s="606"/>
      <c r="H15" s="607"/>
      <c r="I15" s="608"/>
      <c r="J15" s="609">
        <f>J14*L14</f>
        <v>0</v>
      </c>
      <c r="K15" s="610"/>
      <c r="L15" s="611"/>
      <c r="M15" s="605"/>
      <c r="N15" s="612"/>
      <c r="O15" s="613"/>
      <c r="P15" s="614"/>
      <c r="Q15" s="615"/>
      <c r="R15" s="616"/>
      <c r="S15" s="617"/>
      <c r="T15" s="609">
        <f>T14*V14</f>
        <v>0</v>
      </c>
      <c r="U15" s="610"/>
      <c r="V15" s="610"/>
      <c r="W15" s="618">
        <f>W14*Y14</f>
        <v>0</v>
      </c>
      <c r="X15" s="610"/>
      <c r="Y15" s="619"/>
      <c r="Z15" s="620"/>
      <c r="AA15" s="620"/>
    </row>
    <row r="16" spans="1:27" ht="10.5" customHeight="1">
      <c r="A16" s="600"/>
      <c r="B16" s="601"/>
      <c r="C16" s="602"/>
      <c r="D16" s="621"/>
      <c r="E16" s="622"/>
      <c r="F16" s="623"/>
      <c r="G16" s="624"/>
      <c r="H16" s="625"/>
      <c r="I16" s="626"/>
      <c r="J16" s="627"/>
      <c r="K16" s="628" t="s">
        <v>307</v>
      </c>
      <c r="L16" s="629"/>
      <c r="M16" s="623"/>
      <c r="N16" s="612"/>
      <c r="O16" s="613"/>
      <c r="P16" s="614"/>
      <c r="Q16" s="630"/>
      <c r="R16" s="631"/>
      <c r="S16" s="632"/>
      <c r="T16" s="633"/>
      <c r="U16" s="634" t="s">
        <v>307</v>
      </c>
      <c r="V16" s="634"/>
      <c r="W16" s="635"/>
      <c r="X16" s="634" t="s">
        <v>307</v>
      </c>
      <c r="Y16" s="636"/>
      <c r="Z16" s="620"/>
      <c r="AA16" s="620"/>
    </row>
    <row r="17" spans="1:27" ht="10.5" customHeight="1" thickBot="1">
      <c r="A17" s="600"/>
      <c r="B17" s="601"/>
      <c r="C17" s="563"/>
      <c r="D17" s="637"/>
      <c r="E17" s="638"/>
      <c r="F17" s="639"/>
      <c r="G17" s="640"/>
      <c r="H17" s="641"/>
      <c r="I17" s="642"/>
      <c r="J17" s="609">
        <f>J16*L16</f>
        <v>0</v>
      </c>
      <c r="K17" s="610"/>
      <c r="L17" s="611"/>
      <c r="M17" s="639"/>
      <c r="N17" s="643"/>
      <c r="O17" s="644"/>
      <c r="P17" s="645"/>
      <c r="Q17" s="646"/>
      <c r="R17" s="647"/>
      <c r="S17" s="648"/>
      <c r="T17" s="609">
        <f>T16*V16</f>
        <v>0</v>
      </c>
      <c r="U17" s="610"/>
      <c r="V17" s="610"/>
      <c r="W17" s="618">
        <f>W16*Y16</f>
        <v>0</v>
      </c>
      <c r="X17" s="610"/>
      <c r="Y17" s="619"/>
      <c r="Z17" s="620"/>
      <c r="AA17" s="620"/>
    </row>
    <row r="18" spans="1:27" ht="10.5" customHeight="1">
      <c r="A18" s="579">
        <v>4</v>
      </c>
      <c r="B18" s="580"/>
      <c r="C18" s="551"/>
      <c r="D18" s="581"/>
      <c r="E18" s="582"/>
      <c r="F18" s="583"/>
      <c r="G18" s="584">
        <f>E18*F18</f>
        <v>0</v>
      </c>
      <c r="H18" s="585"/>
      <c r="I18" s="586"/>
      <c r="J18" s="587"/>
      <c r="K18" s="588" t="s">
        <v>307</v>
      </c>
      <c r="L18" s="589"/>
      <c r="M18" s="583"/>
      <c r="N18" s="590"/>
      <c r="O18" s="591"/>
      <c r="P18" s="592"/>
      <c r="Q18" s="590">
        <f>(J19+J21+M18)*N18</f>
        <v>0</v>
      </c>
      <c r="R18" s="593"/>
      <c r="S18" s="594"/>
      <c r="T18" s="595"/>
      <c r="U18" s="596" t="s">
        <v>307</v>
      </c>
      <c r="V18" s="596"/>
      <c r="W18" s="597"/>
      <c r="X18" s="596" t="s">
        <v>307</v>
      </c>
      <c r="Y18" s="598"/>
      <c r="Z18" s="599">
        <f>Q18+T19+T21+W19+W21</f>
        <v>0</v>
      </c>
      <c r="AA18" s="599">
        <f>G18+Q18</f>
        <v>0</v>
      </c>
    </row>
    <row r="19" spans="1:27" ht="10.5" customHeight="1">
      <c r="A19" s="600"/>
      <c r="B19" s="601"/>
      <c r="C19" s="602"/>
      <c r="D19" s="603"/>
      <c r="E19" s="604"/>
      <c r="F19" s="605"/>
      <c r="G19" s="606"/>
      <c r="H19" s="607"/>
      <c r="I19" s="608"/>
      <c r="J19" s="609">
        <f>J18*L18</f>
        <v>0</v>
      </c>
      <c r="K19" s="610"/>
      <c r="L19" s="611"/>
      <c r="M19" s="605"/>
      <c r="N19" s="612"/>
      <c r="O19" s="613"/>
      <c r="P19" s="614"/>
      <c r="Q19" s="615"/>
      <c r="R19" s="616"/>
      <c r="S19" s="617"/>
      <c r="T19" s="609">
        <f>T18*V18</f>
        <v>0</v>
      </c>
      <c r="U19" s="610"/>
      <c r="V19" s="610"/>
      <c r="W19" s="618">
        <f>W18*Y18</f>
        <v>0</v>
      </c>
      <c r="X19" s="610"/>
      <c r="Y19" s="619"/>
      <c r="Z19" s="620"/>
      <c r="AA19" s="620"/>
    </row>
    <row r="20" spans="1:27" ht="10.5" customHeight="1">
      <c r="A20" s="600"/>
      <c r="B20" s="601"/>
      <c r="C20" s="602"/>
      <c r="D20" s="621"/>
      <c r="E20" s="622"/>
      <c r="F20" s="623"/>
      <c r="G20" s="624"/>
      <c r="H20" s="625"/>
      <c r="I20" s="626"/>
      <c r="J20" s="627"/>
      <c r="K20" s="628" t="s">
        <v>307</v>
      </c>
      <c r="L20" s="629"/>
      <c r="M20" s="623"/>
      <c r="N20" s="612"/>
      <c r="O20" s="613"/>
      <c r="P20" s="614"/>
      <c r="Q20" s="630"/>
      <c r="R20" s="631"/>
      <c r="S20" s="632"/>
      <c r="T20" s="633"/>
      <c r="U20" s="634" t="s">
        <v>307</v>
      </c>
      <c r="V20" s="634"/>
      <c r="W20" s="635"/>
      <c r="X20" s="634" t="s">
        <v>307</v>
      </c>
      <c r="Y20" s="636"/>
      <c r="Z20" s="620"/>
      <c r="AA20" s="620"/>
    </row>
    <row r="21" spans="1:27" ht="10.5" customHeight="1" thickBot="1">
      <c r="A21" s="600"/>
      <c r="B21" s="601"/>
      <c r="C21" s="563"/>
      <c r="D21" s="637"/>
      <c r="E21" s="638"/>
      <c r="F21" s="639"/>
      <c r="G21" s="640"/>
      <c r="H21" s="641"/>
      <c r="I21" s="642"/>
      <c r="J21" s="609">
        <f>J20*L20</f>
        <v>0</v>
      </c>
      <c r="K21" s="610"/>
      <c r="L21" s="611"/>
      <c r="M21" s="639"/>
      <c r="N21" s="643"/>
      <c r="O21" s="644"/>
      <c r="P21" s="645"/>
      <c r="Q21" s="646"/>
      <c r="R21" s="647"/>
      <c r="S21" s="648"/>
      <c r="T21" s="609">
        <f>T20*V20</f>
        <v>0</v>
      </c>
      <c r="U21" s="610"/>
      <c r="V21" s="610"/>
      <c r="W21" s="618">
        <f>W20*Y20</f>
        <v>0</v>
      </c>
      <c r="X21" s="610"/>
      <c r="Y21" s="619"/>
      <c r="Z21" s="620"/>
      <c r="AA21" s="620"/>
    </row>
    <row r="22" spans="1:27" ht="10.5" customHeight="1">
      <c r="A22" s="579">
        <v>5</v>
      </c>
      <c r="B22" s="580"/>
      <c r="C22" s="551"/>
      <c r="D22" s="581"/>
      <c r="E22" s="582"/>
      <c r="F22" s="583"/>
      <c r="G22" s="584">
        <f>E22*F22</f>
        <v>0</v>
      </c>
      <c r="H22" s="585"/>
      <c r="I22" s="586"/>
      <c r="J22" s="587"/>
      <c r="K22" s="588" t="s">
        <v>307</v>
      </c>
      <c r="L22" s="589"/>
      <c r="M22" s="583"/>
      <c r="N22" s="590"/>
      <c r="O22" s="591"/>
      <c r="P22" s="592"/>
      <c r="Q22" s="590">
        <f>(J23+J25+M22)*N22</f>
        <v>0</v>
      </c>
      <c r="R22" s="593"/>
      <c r="S22" s="594"/>
      <c r="T22" s="595"/>
      <c r="U22" s="596" t="s">
        <v>307</v>
      </c>
      <c r="V22" s="596"/>
      <c r="W22" s="597"/>
      <c r="X22" s="596" t="s">
        <v>307</v>
      </c>
      <c r="Y22" s="598"/>
      <c r="Z22" s="599">
        <f>Q22+T23+T25+W23+W25</f>
        <v>0</v>
      </c>
      <c r="AA22" s="599">
        <f>G22+Q22</f>
        <v>0</v>
      </c>
    </row>
    <row r="23" spans="1:27" ht="10.5" customHeight="1">
      <c r="A23" s="600"/>
      <c r="B23" s="601"/>
      <c r="C23" s="602"/>
      <c r="D23" s="603"/>
      <c r="E23" s="604"/>
      <c r="F23" s="605"/>
      <c r="G23" s="606"/>
      <c r="H23" s="607"/>
      <c r="I23" s="608"/>
      <c r="J23" s="609">
        <f>J22*L22</f>
        <v>0</v>
      </c>
      <c r="K23" s="610"/>
      <c r="L23" s="611"/>
      <c r="M23" s="605"/>
      <c r="N23" s="612"/>
      <c r="O23" s="613"/>
      <c r="P23" s="614"/>
      <c r="Q23" s="615"/>
      <c r="R23" s="616"/>
      <c r="S23" s="617"/>
      <c r="T23" s="609">
        <f>T22*V22</f>
        <v>0</v>
      </c>
      <c r="U23" s="610"/>
      <c r="V23" s="610"/>
      <c r="W23" s="618">
        <f>W22*Y22</f>
        <v>0</v>
      </c>
      <c r="X23" s="610"/>
      <c r="Y23" s="619"/>
      <c r="Z23" s="620"/>
      <c r="AA23" s="620"/>
    </row>
    <row r="24" spans="1:27" ht="10.5" customHeight="1">
      <c r="A24" s="600"/>
      <c r="B24" s="601"/>
      <c r="C24" s="602"/>
      <c r="D24" s="621"/>
      <c r="E24" s="622"/>
      <c r="F24" s="623"/>
      <c r="G24" s="624"/>
      <c r="H24" s="625"/>
      <c r="I24" s="626"/>
      <c r="J24" s="627"/>
      <c r="K24" s="628" t="s">
        <v>307</v>
      </c>
      <c r="L24" s="629"/>
      <c r="M24" s="623"/>
      <c r="N24" s="612"/>
      <c r="O24" s="613"/>
      <c r="P24" s="614"/>
      <c r="Q24" s="630"/>
      <c r="R24" s="631"/>
      <c r="S24" s="632"/>
      <c r="T24" s="633"/>
      <c r="U24" s="634" t="s">
        <v>307</v>
      </c>
      <c r="V24" s="634"/>
      <c r="W24" s="635"/>
      <c r="X24" s="634" t="s">
        <v>307</v>
      </c>
      <c r="Y24" s="636"/>
      <c r="Z24" s="620"/>
      <c r="AA24" s="620"/>
    </row>
    <row r="25" spans="1:27" ht="10.5" customHeight="1" thickBot="1">
      <c r="A25" s="600"/>
      <c r="B25" s="601"/>
      <c r="C25" s="563"/>
      <c r="D25" s="637"/>
      <c r="E25" s="638"/>
      <c r="F25" s="639"/>
      <c r="G25" s="640"/>
      <c r="H25" s="641"/>
      <c r="I25" s="642"/>
      <c r="J25" s="609">
        <f>J24*L24</f>
        <v>0</v>
      </c>
      <c r="K25" s="610"/>
      <c r="L25" s="611"/>
      <c r="M25" s="639"/>
      <c r="N25" s="643"/>
      <c r="O25" s="644"/>
      <c r="P25" s="645"/>
      <c r="Q25" s="646"/>
      <c r="R25" s="647"/>
      <c r="S25" s="648"/>
      <c r="T25" s="609">
        <f>T24*V24</f>
        <v>0</v>
      </c>
      <c r="U25" s="610"/>
      <c r="V25" s="610"/>
      <c r="W25" s="618">
        <f>W24*Y24</f>
        <v>0</v>
      </c>
      <c r="X25" s="610"/>
      <c r="Y25" s="619"/>
      <c r="Z25" s="620"/>
      <c r="AA25" s="620"/>
    </row>
    <row r="26" spans="1:27" ht="10.5" customHeight="1">
      <c r="A26" s="579">
        <v>6</v>
      </c>
      <c r="B26" s="580"/>
      <c r="C26" s="551"/>
      <c r="D26" s="581"/>
      <c r="E26" s="582"/>
      <c r="F26" s="583"/>
      <c r="G26" s="584">
        <f>E26*F26</f>
        <v>0</v>
      </c>
      <c r="H26" s="585"/>
      <c r="I26" s="586"/>
      <c r="J26" s="587"/>
      <c r="K26" s="588" t="s">
        <v>307</v>
      </c>
      <c r="L26" s="589"/>
      <c r="M26" s="583"/>
      <c r="N26" s="590"/>
      <c r="O26" s="591"/>
      <c r="P26" s="592"/>
      <c r="Q26" s="590">
        <f>(J27+J29+M26)*N26</f>
        <v>0</v>
      </c>
      <c r="R26" s="593"/>
      <c r="S26" s="594"/>
      <c r="T26" s="595"/>
      <c r="U26" s="596" t="s">
        <v>307</v>
      </c>
      <c r="V26" s="596"/>
      <c r="W26" s="597"/>
      <c r="X26" s="596" t="s">
        <v>307</v>
      </c>
      <c r="Y26" s="598"/>
      <c r="Z26" s="599">
        <f>Q26+T27+T29+W27+W29</f>
        <v>0</v>
      </c>
      <c r="AA26" s="599">
        <f>G26+Q26</f>
        <v>0</v>
      </c>
    </row>
    <row r="27" spans="1:27" ht="10.5" customHeight="1">
      <c r="A27" s="600"/>
      <c r="B27" s="601"/>
      <c r="C27" s="602"/>
      <c r="D27" s="603"/>
      <c r="E27" s="604"/>
      <c r="F27" s="605"/>
      <c r="G27" s="606"/>
      <c r="H27" s="607"/>
      <c r="I27" s="608"/>
      <c r="J27" s="609">
        <f>J26*L26</f>
        <v>0</v>
      </c>
      <c r="K27" s="610"/>
      <c r="L27" s="611"/>
      <c r="M27" s="605"/>
      <c r="N27" s="612"/>
      <c r="O27" s="613"/>
      <c r="P27" s="614"/>
      <c r="Q27" s="615"/>
      <c r="R27" s="616"/>
      <c r="S27" s="617"/>
      <c r="T27" s="609">
        <f>T26*V26</f>
        <v>0</v>
      </c>
      <c r="U27" s="610"/>
      <c r="V27" s="610"/>
      <c r="W27" s="618">
        <f>W26*Y26</f>
        <v>0</v>
      </c>
      <c r="X27" s="610"/>
      <c r="Y27" s="619"/>
      <c r="Z27" s="620"/>
      <c r="AA27" s="620"/>
    </row>
    <row r="28" spans="1:27" ht="10.5" customHeight="1">
      <c r="A28" s="600"/>
      <c r="B28" s="601"/>
      <c r="C28" s="602"/>
      <c r="D28" s="621"/>
      <c r="E28" s="622"/>
      <c r="F28" s="623"/>
      <c r="G28" s="624"/>
      <c r="H28" s="625"/>
      <c r="I28" s="626"/>
      <c r="J28" s="627"/>
      <c r="K28" s="628" t="s">
        <v>307</v>
      </c>
      <c r="L28" s="629"/>
      <c r="M28" s="623"/>
      <c r="N28" s="612"/>
      <c r="O28" s="613"/>
      <c r="P28" s="614"/>
      <c r="Q28" s="630"/>
      <c r="R28" s="631"/>
      <c r="S28" s="632"/>
      <c r="T28" s="633"/>
      <c r="U28" s="634" t="s">
        <v>307</v>
      </c>
      <c r="V28" s="634"/>
      <c r="W28" s="635"/>
      <c r="X28" s="634" t="s">
        <v>307</v>
      </c>
      <c r="Y28" s="636"/>
      <c r="Z28" s="620"/>
      <c r="AA28" s="620"/>
    </row>
    <row r="29" spans="1:27" ht="10.5" customHeight="1" thickBot="1">
      <c r="A29" s="600"/>
      <c r="B29" s="601"/>
      <c r="C29" s="563"/>
      <c r="D29" s="637"/>
      <c r="E29" s="638"/>
      <c r="F29" s="639"/>
      <c r="G29" s="640"/>
      <c r="H29" s="641"/>
      <c r="I29" s="642"/>
      <c r="J29" s="609">
        <f>J28*L28</f>
        <v>0</v>
      </c>
      <c r="K29" s="610"/>
      <c r="L29" s="611"/>
      <c r="M29" s="639"/>
      <c r="N29" s="643"/>
      <c r="O29" s="644"/>
      <c r="P29" s="645"/>
      <c r="Q29" s="646"/>
      <c r="R29" s="647"/>
      <c r="S29" s="648"/>
      <c r="T29" s="609">
        <f>T28*V28</f>
        <v>0</v>
      </c>
      <c r="U29" s="610"/>
      <c r="V29" s="610"/>
      <c r="W29" s="618">
        <f>W28*Y28</f>
        <v>0</v>
      </c>
      <c r="X29" s="610"/>
      <c r="Y29" s="619"/>
      <c r="Z29" s="620"/>
      <c r="AA29" s="620"/>
    </row>
    <row r="30" spans="1:27" ht="10.5" customHeight="1">
      <c r="A30" s="579">
        <v>7</v>
      </c>
      <c r="B30" s="580"/>
      <c r="C30" s="551"/>
      <c r="D30" s="581"/>
      <c r="E30" s="582"/>
      <c r="F30" s="583"/>
      <c r="G30" s="584">
        <f>E30*F30</f>
        <v>0</v>
      </c>
      <c r="H30" s="585"/>
      <c r="I30" s="586"/>
      <c r="J30" s="587"/>
      <c r="K30" s="588" t="s">
        <v>307</v>
      </c>
      <c r="L30" s="589"/>
      <c r="M30" s="583"/>
      <c r="N30" s="590"/>
      <c r="O30" s="591"/>
      <c r="P30" s="592"/>
      <c r="Q30" s="590">
        <f>(J31+J33+M30)*N30</f>
        <v>0</v>
      </c>
      <c r="R30" s="593"/>
      <c r="S30" s="594"/>
      <c r="T30" s="595"/>
      <c r="U30" s="596" t="s">
        <v>307</v>
      </c>
      <c r="V30" s="596"/>
      <c r="W30" s="597"/>
      <c r="X30" s="596" t="s">
        <v>307</v>
      </c>
      <c r="Y30" s="598"/>
      <c r="Z30" s="599">
        <f>Q30+T31+T33+W31+W33</f>
        <v>0</v>
      </c>
      <c r="AA30" s="599">
        <f>G30+Q30</f>
        <v>0</v>
      </c>
    </row>
    <row r="31" spans="1:27" ht="10.5" customHeight="1">
      <c r="A31" s="600"/>
      <c r="B31" s="601"/>
      <c r="C31" s="602"/>
      <c r="D31" s="603"/>
      <c r="E31" s="604"/>
      <c r="F31" s="605"/>
      <c r="G31" s="606"/>
      <c r="H31" s="607"/>
      <c r="I31" s="608"/>
      <c r="J31" s="609">
        <f>J30*L30</f>
        <v>0</v>
      </c>
      <c r="K31" s="610"/>
      <c r="L31" s="611"/>
      <c r="M31" s="605"/>
      <c r="N31" s="612"/>
      <c r="O31" s="613"/>
      <c r="P31" s="614"/>
      <c r="Q31" s="615"/>
      <c r="R31" s="616"/>
      <c r="S31" s="617"/>
      <c r="T31" s="609">
        <f>T30*V30</f>
        <v>0</v>
      </c>
      <c r="U31" s="610"/>
      <c r="V31" s="610"/>
      <c r="W31" s="618">
        <f>W30*Y30</f>
        <v>0</v>
      </c>
      <c r="X31" s="610"/>
      <c r="Y31" s="619"/>
      <c r="Z31" s="620"/>
      <c r="AA31" s="620"/>
    </row>
    <row r="32" spans="1:27" ht="10.5" customHeight="1">
      <c r="A32" s="600"/>
      <c r="B32" s="601"/>
      <c r="C32" s="602"/>
      <c r="D32" s="621"/>
      <c r="E32" s="622"/>
      <c r="F32" s="623"/>
      <c r="G32" s="624"/>
      <c r="H32" s="625"/>
      <c r="I32" s="626"/>
      <c r="J32" s="627"/>
      <c r="K32" s="628" t="s">
        <v>307</v>
      </c>
      <c r="L32" s="629"/>
      <c r="M32" s="623"/>
      <c r="N32" s="612"/>
      <c r="O32" s="613"/>
      <c r="P32" s="614"/>
      <c r="Q32" s="630"/>
      <c r="R32" s="631"/>
      <c r="S32" s="632"/>
      <c r="T32" s="633"/>
      <c r="U32" s="634" t="s">
        <v>307</v>
      </c>
      <c r="V32" s="634"/>
      <c r="W32" s="635"/>
      <c r="X32" s="634" t="s">
        <v>307</v>
      </c>
      <c r="Y32" s="636"/>
      <c r="Z32" s="620"/>
      <c r="AA32" s="620"/>
    </row>
    <row r="33" spans="1:27" ht="10.5" customHeight="1" thickBot="1">
      <c r="A33" s="600"/>
      <c r="B33" s="601"/>
      <c r="C33" s="563"/>
      <c r="D33" s="637"/>
      <c r="E33" s="638"/>
      <c r="F33" s="639"/>
      <c r="G33" s="640"/>
      <c r="H33" s="641"/>
      <c r="I33" s="642"/>
      <c r="J33" s="609">
        <f>J32*L32</f>
        <v>0</v>
      </c>
      <c r="K33" s="610"/>
      <c r="L33" s="611"/>
      <c r="M33" s="639"/>
      <c r="N33" s="643"/>
      <c r="O33" s="644"/>
      <c r="P33" s="645"/>
      <c r="Q33" s="646"/>
      <c r="R33" s="647"/>
      <c r="S33" s="648"/>
      <c r="T33" s="609">
        <f>T32*V32</f>
        <v>0</v>
      </c>
      <c r="U33" s="610"/>
      <c r="V33" s="610"/>
      <c r="W33" s="618">
        <f>W32*Y32</f>
        <v>0</v>
      </c>
      <c r="X33" s="610"/>
      <c r="Y33" s="619"/>
      <c r="Z33" s="620"/>
      <c r="AA33" s="620"/>
    </row>
    <row r="34" spans="1:27" ht="10.5" customHeight="1">
      <c r="A34" s="579">
        <v>8</v>
      </c>
      <c r="B34" s="580"/>
      <c r="C34" s="551"/>
      <c r="D34" s="581"/>
      <c r="E34" s="582"/>
      <c r="F34" s="583"/>
      <c r="G34" s="584">
        <f>E34*F34</f>
        <v>0</v>
      </c>
      <c r="H34" s="585"/>
      <c r="I34" s="586"/>
      <c r="J34" s="587"/>
      <c r="K34" s="588" t="s">
        <v>307</v>
      </c>
      <c r="L34" s="589"/>
      <c r="M34" s="583"/>
      <c r="N34" s="590"/>
      <c r="O34" s="591"/>
      <c r="P34" s="592"/>
      <c r="Q34" s="590">
        <f>(J35+J37+M34)*N34</f>
        <v>0</v>
      </c>
      <c r="R34" s="593"/>
      <c r="S34" s="594"/>
      <c r="T34" s="595"/>
      <c r="U34" s="596" t="s">
        <v>307</v>
      </c>
      <c r="V34" s="596"/>
      <c r="W34" s="597"/>
      <c r="X34" s="596" t="s">
        <v>307</v>
      </c>
      <c r="Y34" s="598"/>
      <c r="Z34" s="599">
        <f>Q34+T35+T37+W35+W37</f>
        <v>0</v>
      </c>
      <c r="AA34" s="599">
        <f>G34+Q34</f>
        <v>0</v>
      </c>
    </row>
    <row r="35" spans="1:27" ht="10.5" customHeight="1">
      <c r="A35" s="600"/>
      <c r="B35" s="601"/>
      <c r="C35" s="602"/>
      <c r="D35" s="603"/>
      <c r="E35" s="604"/>
      <c r="F35" s="605"/>
      <c r="G35" s="606"/>
      <c r="H35" s="607"/>
      <c r="I35" s="608"/>
      <c r="J35" s="609">
        <f>J34*L34</f>
        <v>0</v>
      </c>
      <c r="K35" s="610"/>
      <c r="L35" s="611"/>
      <c r="M35" s="605"/>
      <c r="N35" s="612"/>
      <c r="O35" s="613"/>
      <c r="P35" s="614"/>
      <c r="Q35" s="615"/>
      <c r="R35" s="616"/>
      <c r="S35" s="617"/>
      <c r="T35" s="609">
        <f>T34*V34</f>
        <v>0</v>
      </c>
      <c r="U35" s="610"/>
      <c r="V35" s="610"/>
      <c r="W35" s="618">
        <f>W34*Y34</f>
        <v>0</v>
      </c>
      <c r="X35" s="610"/>
      <c r="Y35" s="619"/>
      <c r="Z35" s="620"/>
      <c r="AA35" s="620"/>
    </row>
    <row r="36" spans="1:27" ht="10.5" customHeight="1">
      <c r="A36" s="600"/>
      <c r="B36" s="601"/>
      <c r="C36" s="602"/>
      <c r="D36" s="621"/>
      <c r="E36" s="622"/>
      <c r="F36" s="623"/>
      <c r="G36" s="624"/>
      <c r="H36" s="625"/>
      <c r="I36" s="626"/>
      <c r="J36" s="627"/>
      <c r="K36" s="628" t="s">
        <v>307</v>
      </c>
      <c r="L36" s="629"/>
      <c r="M36" s="623"/>
      <c r="N36" s="612"/>
      <c r="O36" s="613"/>
      <c r="P36" s="614"/>
      <c r="Q36" s="630"/>
      <c r="R36" s="631"/>
      <c r="S36" s="632"/>
      <c r="T36" s="633"/>
      <c r="U36" s="634" t="s">
        <v>307</v>
      </c>
      <c r="V36" s="634"/>
      <c r="W36" s="635"/>
      <c r="X36" s="634" t="s">
        <v>307</v>
      </c>
      <c r="Y36" s="636"/>
      <c r="Z36" s="620"/>
      <c r="AA36" s="620"/>
    </row>
    <row r="37" spans="1:27" ht="10.5" customHeight="1" thickBot="1">
      <c r="A37" s="600"/>
      <c r="B37" s="601"/>
      <c r="C37" s="563"/>
      <c r="D37" s="637"/>
      <c r="E37" s="638"/>
      <c r="F37" s="639"/>
      <c r="G37" s="640"/>
      <c r="H37" s="641"/>
      <c r="I37" s="642"/>
      <c r="J37" s="609">
        <f>J36*L36</f>
        <v>0</v>
      </c>
      <c r="K37" s="610"/>
      <c r="L37" s="611"/>
      <c r="M37" s="639"/>
      <c r="N37" s="643"/>
      <c r="O37" s="644"/>
      <c r="P37" s="645"/>
      <c r="Q37" s="646"/>
      <c r="R37" s="647"/>
      <c r="S37" s="648"/>
      <c r="T37" s="609">
        <f>T36*V36</f>
        <v>0</v>
      </c>
      <c r="U37" s="610"/>
      <c r="V37" s="610"/>
      <c r="W37" s="618">
        <f>W36*Y36</f>
        <v>0</v>
      </c>
      <c r="X37" s="610"/>
      <c r="Y37" s="619"/>
      <c r="Z37" s="620"/>
      <c r="AA37" s="620"/>
    </row>
    <row r="38" spans="1:27" ht="10.5" customHeight="1">
      <c r="A38" s="579">
        <v>9</v>
      </c>
      <c r="B38" s="580"/>
      <c r="C38" s="551"/>
      <c r="D38" s="581"/>
      <c r="E38" s="582"/>
      <c r="F38" s="583"/>
      <c r="G38" s="584">
        <f>E38*F38</f>
        <v>0</v>
      </c>
      <c r="H38" s="585"/>
      <c r="I38" s="586"/>
      <c r="J38" s="587"/>
      <c r="K38" s="588" t="s">
        <v>307</v>
      </c>
      <c r="L38" s="589"/>
      <c r="M38" s="583"/>
      <c r="N38" s="590"/>
      <c r="O38" s="591"/>
      <c r="P38" s="592"/>
      <c r="Q38" s="590">
        <f>(J39+J41+M38)*N38</f>
        <v>0</v>
      </c>
      <c r="R38" s="593"/>
      <c r="S38" s="594"/>
      <c r="T38" s="595"/>
      <c r="U38" s="596" t="s">
        <v>307</v>
      </c>
      <c r="V38" s="596"/>
      <c r="W38" s="597"/>
      <c r="X38" s="596" t="s">
        <v>307</v>
      </c>
      <c r="Y38" s="598"/>
      <c r="Z38" s="599">
        <f>Q38+T39+T41+W39+W41</f>
        <v>0</v>
      </c>
      <c r="AA38" s="599">
        <f>G38+Q38</f>
        <v>0</v>
      </c>
    </row>
    <row r="39" spans="1:27" ht="10.5" customHeight="1">
      <c r="A39" s="600"/>
      <c r="B39" s="601"/>
      <c r="C39" s="602"/>
      <c r="D39" s="603"/>
      <c r="E39" s="604"/>
      <c r="F39" s="605"/>
      <c r="G39" s="606"/>
      <c r="H39" s="607"/>
      <c r="I39" s="608"/>
      <c r="J39" s="609">
        <f>J38*L38</f>
        <v>0</v>
      </c>
      <c r="K39" s="610"/>
      <c r="L39" s="611"/>
      <c r="M39" s="605"/>
      <c r="N39" s="612"/>
      <c r="O39" s="613"/>
      <c r="P39" s="614"/>
      <c r="Q39" s="615"/>
      <c r="R39" s="616"/>
      <c r="S39" s="617"/>
      <c r="T39" s="609">
        <f>T38*V38</f>
        <v>0</v>
      </c>
      <c r="U39" s="610"/>
      <c r="V39" s="610"/>
      <c r="W39" s="618">
        <f>W38*Y38</f>
        <v>0</v>
      </c>
      <c r="X39" s="610"/>
      <c r="Y39" s="619"/>
      <c r="Z39" s="620"/>
      <c r="AA39" s="620"/>
    </row>
    <row r="40" spans="1:27" ht="10.5" customHeight="1">
      <c r="A40" s="600"/>
      <c r="B40" s="601"/>
      <c r="C40" s="602"/>
      <c r="D40" s="621"/>
      <c r="E40" s="622"/>
      <c r="F40" s="623"/>
      <c r="G40" s="624"/>
      <c r="H40" s="625"/>
      <c r="I40" s="626"/>
      <c r="J40" s="627"/>
      <c r="K40" s="628" t="s">
        <v>307</v>
      </c>
      <c r="L40" s="629"/>
      <c r="M40" s="623"/>
      <c r="N40" s="612"/>
      <c r="O40" s="613"/>
      <c r="P40" s="614"/>
      <c r="Q40" s="630"/>
      <c r="R40" s="631"/>
      <c r="S40" s="632"/>
      <c r="T40" s="633"/>
      <c r="U40" s="634" t="s">
        <v>307</v>
      </c>
      <c r="V40" s="634"/>
      <c r="W40" s="635"/>
      <c r="X40" s="634" t="s">
        <v>307</v>
      </c>
      <c r="Y40" s="636"/>
      <c r="Z40" s="620"/>
      <c r="AA40" s="620"/>
    </row>
    <row r="41" spans="1:27" ht="10.5" customHeight="1" thickBot="1">
      <c r="A41" s="600"/>
      <c r="B41" s="601"/>
      <c r="C41" s="563"/>
      <c r="D41" s="637"/>
      <c r="E41" s="638"/>
      <c r="F41" s="639"/>
      <c r="G41" s="640"/>
      <c r="H41" s="641"/>
      <c r="I41" s="642"/>
      <c r="J41" s="609">
        <f>J40*L40</f>
        <v>0</v>
      </c>
      <c r="K41" s="610"/>
      <c r="L41" s="611"/>
      <c r="M41" s="639"/>
      <c r="N41" s="643"/>
      <c r="O41" s="644"/>
      <c r="P41" s="645"/>
      <c r="Q41" s="646"/>
      <c r="R41" s="647"/>
      <c r="S41" s="648"/>
      <c r="T41" s="609">
        <f>T40*V40</f>
        <v>0</v>
      </c>
      <c r="U41" s="610"/>
      <c r="V41" s="610"/>
      <c r="W41" s="618">
        <f>W40*Y40</f>
        <v>0</v>
      </c>
      <c r="X41" s="610"/>
      <c r="Y41" s="619"/>
      <c r="Z41" s="620"/>
      <c r="AA41" s="620"/>
    </row>
    <row r="42" spans="1:27" ht="10.5" customHeight="1">
      <c r="A42" s="579">
        <v>10</v>
      </c>
      <c r="B42" s="580"/>
      <c r="C42" s="551"/>
      <c r="D42" s="581"/>
      <c r="E42" s="582"/>
      <c r="F42" s="583"/>
      <c r="G42" s="584">
        <f>E42*F42</f>
        <v>0</v>
      </c>
      <c r="H42" s="585"/>
      <c r="I42" s="586"/>
      <c r="J42" s="587"/>
      <c r="K42" s="588" t="s">
        <v>307</v>
      </c>
      <c r="L42" s="589"/>
      <c r="M42" s="583"/>
      <c r="N42" s="590"/>
      <c r="O42" s="591"/>
      <c r="P42" s="592"/>
      <c r="Q42" s="590">
        <f>(J43+J45+M42)*N42</f>
        <v>0</v>
      </c>
      <c r="R42" s="593"/>
      <c r="S42" s="594"/>
      <c r="T42" s="595"/>
      <c r="U42" s="596" t="s">
        <v>307</v>
      </c>
      <c r="V42" s="596"/>
      <c r="W42" s="597"/>
      <c r="X42" s="596" t="s">
        <v>307</v>
      </c>
      <c r="Y42" s="598"/>
      <c r="Z42" s="599">
        <f>Q42+T43+T45+W43+W45</f>
        <v>0</v>
      </c>
      <c r="AA42" s="599">
        <f>G42+Q42</f>
        <v>0</v>
      </c>
    </row>
    <row r="43" spans="1:27" ht="10.5" customHeight="1">
      <c r="A43" s="600"/>
      <c r="B43" s="601"/>
      <c r="C43" s="602"/>
      <c r="D43" s="603"/>
      <c r="E43" s="604"/>
      <c r="F43" s="605"/>
      <c r="G43" s="606"/>
      <c r="H43" s="607"/>
      <c r="I43" s="608"/>
      <c r="J43" s="609">
        <f>J42*L42</f>
        <v>0</v>
      </c>
      <c r="K43" s="610"/>
      <c r="L43" s="611"/>
      <c r="M43" s="605"/>
      <c r="N43" s="612"/>
      <c r="O43" s="613"/>
      <c r="P43" s="614"/>
      <c r="Q43" s="615"/>
      <c r="R43" s="616"/>
      <c r="S43" s="617"/>
      <c r="T43" s="609">
        <f>T42*V42</f>
        <v>0</v>
      </c>
      <c r="U43" s="610"/>
      <c r="V43" s="610"/>
      <c r="W43" s="618">
        <f>W42*Y42</f>
        <v>0</v>
      </c>
      <c r="X43" s="610"/>
      <c r="Y43" s="619"/>
      <c r="Z43" s="620"/>
      <c r="AA43" s="620"/>
    </row>
    <row r="44" spans="1:27" ht="10.5" customHeight="1">
      <c r="A44" s="600"/>
      <c r="B44" s="601"/>
      <c r="C44" s="602"/>
      <c r="D44" s="621"/>
      <c r="E44" s="622"/>
      <c r="F44" s="623"/>
      <c r="G44" s="624"/>
      <c r="H44" s="625"/>
      <c r="I44" s="626"/>
      <c r="J44" s="627"/>
      <c r="K44" s="628" t="s">
        <v>307</v>
      </c>
      <c r="L44" s="629"/>
      <c r="M44" s="623"/>
      <c r="N44" s="612"/>
      <c r="O44" s="613"/>
      <c r="P44" s="614"/>
      <c r="Q44" s="630"/>
      <c r="R44" s="631"/>
      <c r="S44" s="632"/>
      <c r="T44" s="633"/>
      <c r="U44" s="634" t="s">
        <v>307</v>
      </c>
      <c r="V44" s="634"/>
      <c r="W44" s="635"/>
      <c r="X44" s="634" t="s">
        <v>307</v>
      </c>
      <c r="Y44" s="636"/>
      <c r="Z44" s="620"/>
      <c r="AA44" s="620"/>
    </row>
    <row r="45" spans="1:27" ht="10.5" customHeight="1" thickBot="1">
      <c r="A45" s="649"/>
      <c r="B45" s="650"/>
      <c r="C45" s="651"/>
      <c r="D45" s="652"/>
      <c r="E45" s="653"/>
      <c r="F45" s="654"/>
      <c r="G45" s="655"/>
      <c r="H45" s="656"/>
      <c r="I45" s="657"/>
      <c r="J45" s="658">
        <f>J44*L44</f>
        <v>0</v>
      </c>
      <c r="K45" s="659"/>
      <c r="L45" s="660"/>
      <c r="M45" s="654"/>
      <c r="N45" s="661"/>
      <c r="O45" s="662"/>
      <c r="P45" s="663"/>
      <c r="Q45" s="664"/>
      <c r="R45" s="665"/>
      <c r="S45" s="666"/>
      <c r="T45" s="615">
        <f>T44*V44</f>
        <v>0</v>
      </c>
      <c r="U45" s="616"/>
      <c r="V45" s="616"/>
      <c r="W45" s="667">
        <f>W44*Y44</f>
        <v>0</v>
      </c>
      <c r="X45" s="616"/>
      <c r="Y45" s="617"/>
      <c r="Z45" s="668"/>
      <c r="AA45" s="620"/>
    </row>
    <row r="46" spans="1:27" s="686" customFormat="1" ht="24.75" customHeight="1" thickBot="1" thickTop="1">
      <c r="A46" s="669" t="s">
        <v>308</v>
      </c>
      <c r="B46" s="670"/>
      <c r="C46" s="670"/>
      <c r="D46" s="671"/>
      <c r="E46" s="672"/>
      <c r="F46" s="673"/>
      <c r="G46" s="674">
        <f>SUM(G6:G45)</f>
        <v>0</v>
      </c>
      <c r="H46" s="675"/>
      <c r="I46" s="676"/>
      <c r="J46" s="677"/>
      <c r="K46" s="644"/>
      <c r="L46" s="645"/>
      <c r="M46" s="678"/>
      <c r="N46" s="679"/>
      <c r="O46" s="679"/>
      <c r="P46" s="679"/>
      <c r="Q46" s="680">
        <f>SUM(Q6:S45)</f>
        <v>0</v>
      </c>
      <c r="R46" s="670"/>
      <c r="S46" s="670"/>
      <c r="T46" s="681">
        <f>SUM(T45,T43,T41,T39,T37,T35,T33,T31,T29,T27,T25,T23,T21,T19,T17,T15,T13,T11,T9,T7)</f>
        <v>0</v>
      </c>
      <c r="U46" s="682"/>
      <c r="V46" s="683"/>
      <c r="W46" s="681">
        <f>SUM(W45,W43,W41,W39,W37,W35,W33,W31,W29,W27,W25,W23,W21,W19,W17,W15,W13,W11,W9,W7)</f>
        <v>0</v>
      </c>
      <c r="X46" s="682"/>
      <c r="Y46" s="683"/>
      <c r="Z46" s="684">
        <f>SUM(Z6:Z45)</f>
        <v>0</v>
      </c>
      <c r="AA46" s="685">
        <f>SUM(AA6:AA45)</f>
        <v>0</v>
      </c>
    </row>
    <row r="47" spans="1:9" ht="13.5">
      <c r="A47" s="687" t="s">
        <v>309</v>
      </c>
      <c r="F47" s="687"/>
      <c r="I47" s="687" t="s">
        <v>310</v>
      </c>
    </row>
    <row r="48" ht="13.5">
      <c r="A48" s="688" t="s">
        <v>311</v>
      </c>
    </row>
    <row r="50" spans="1:27" s="543" customFormat="1" ht="17.25">
      <c r="A50" s="536"/>
      <c r="B50" s="537"/>
      <c r="C50" s="537"/>
      <c r="D50" s="537"/>
      <c r="E50" s="537"/>
      <c r="F50" s="537"/>
      <c r="G50" s="538" t="s">
        <v>312</v>
      </c>
      <c r="H50" s="538"/>
      <c r="I50" s="538"/>
      <c r="J50" s="538"/>
      <c r="K50" s="538"/>
      <c r="L50" s="539"/>
      <c r="M50" s="540"/>
      <c r="N50" s="540"/>
      <c r="O50" s="541"/>
      <c r="P50" s="541"/>
      <c r="Q50" s="541"/>
      <c r="R50" s="542"/>
      <c r="S50" s="542"/>
      <c r="T50" s="542"/>
      <c r="U50" s="542"/>
      <c r="V50" s="542"/>
      <c r="W50" s="542"/>
      <c r="X50" s="542"/>
      <c r="Y50" s="542"/>
      <c r="Z50" s="542"/>
      <c r="AA50" s="542"/>
    </row>
    <row r="51" spans="1:27" s="548" customFormat="1" ht="19.5" customHeight="1" thickBot="1">
      <c r="A51" s="544"/>
      <c r="B51" s="545"/>
      <c r="C51" s="545"/>
      <c r="D51" s="545"/>
      <c r="E51" s="545"/>
      <c r="F51" s="545"/>
      <c r="G51" s="546"/>
      <c r="H51" s="546"/>
      <c r="I51" s="545"/>
      <c r="J51" s="545"/>
      <c r="K51" s="545"/>
      <c r="L51" s="545"/>
      <c r="M51" s="545"/>
      <c r="N51" s="545"/>
      <c r="O51" s="545"/>
      <c r="P51" s="545"/>
      <c r="Q51" s="547"/>
      <c r="R51" s="547"/>
      <c r="S51" s="547"/>
      <c r="T51" s="547"/>
      <c r="U51" s="547"/>
      <c r="V51" s="547"/>
      <c r="W51" s="547"/>
      <c r="X51" s="547"/>
      <c r="Y51" s="547"/>
      <c r="Z51" s="547"/>
      <c r="AA51" s="547"/>
    </row>
    <row r="52" spans="1:27" ht="13.5" customHeight="1" thickBot="1">
      <c r="A52" s="549"/>
      <c r="B52" s="550" t="s">
        <v>178</v>
      </c>
      <c r="C52" s="551" t="s">
        <v>154</v>
      </c>
      <c r="D52" s="552" t="s">
        <v>7</v>
      </c>
      <c r="E52" s="553" t="s">
        <v>295</v>
      </c>
      <c r="F52" s="554"/>
      <c r="G52" s="555"/>
      <c r="H52" s="553" t="s">
        <v>296</v>
      </c>
      <c r="I52" s="554"/>
      <c r="J52" s="554"/>
      <c r="K52" s="554"/>
      <c r="L52" s="554"/>
      <c r="M52" s="554"/>
      <c r="N52" s="554"/>
      <c r="O52" s="554"/>
      <c r="P52" s="554"/>
      <c r="Q52" s="554"/>
      <c r="R52" s="554"/>
      <c r="S52" s="555"/>
      <c r="T52" s="556" t="s">
        <v>297</v>
      </c>
      <c r="U52" s="557"/>
      <c r="V52" s="557"/>
      <c r="W52" s="557"/>
      <c r="X52" s="557"/>
      <c r="Y52" s="558"/>
      <c r="Z52" s="559" t="s">
        <v>298</v>
      </c>
      <c r="AA52" s="560" t="s">
        <v>299</v>
      </c>
    </row>
    <row r="53" spans="1:27" ht="14.25" thickBot="1">
      <c r="A53" s="561"/>
      <c r="B53" s="562"/>
      <c r="C53" s="563"/>
      <c r="D53" s="564" t="s">
        <v>2</v>
      </c>
      <c r="E53" s="565" t="s">
        <v>300</v>
      </c>
      <c r="F53" s="566" t="s">
        <v>238</v>
      </c>
      <c r="G53" s="567" t="s">
        <v>240</v>
      </c>
      <c r="H53" s="568" t="s">
        <v>301</v>
      </c>
      <c r="I53" s="569"/>
      <c r="J53" s="570" t="s">
        <v>302</v>
      </c>
      <c r="K53" s="571"/>
      <c r="L53" s="572"/>
      <c r="M53" s="573" t="s">
        <v>303</v>
      </c>
      <c r="N53" s="570" t="s">
        <v>304</v>
      </c>
      <c r="O53" s="571"/>
      <c r="P53" s="572"/>
      <c r="Q53" s="574" t="s">
        <v>240</v>
      </c>
      <c r="R53" s="575"/>
      <c r="S53" s="576"/>
      <c r="T53" s="556" t="s">
        <v>305</v>
      </c>
      <c r="U53" s="557"/>
      <c r="V53" s="558"/>
      <c r="W53" s="556" t="s">
        <v>306</v>
      </c>
      <c r="X53" s="557"/>
      <c r="Y53" s="558"/>
      <c r="Z53" s="577"/>
      <c r="AA53" s="578"/>
    </row>
    <row r="54" spans="1:27" ht="10.5" customHeight="1">
      <c r="A54" s="579">
        <v>11</v>
      </c>
      <c r="B54" s="580"/>
      <c r="C54" s="551"/>
      <c r="D54" s="581"/>
      <c r="E54" s="582"/>
      <c r="F54" s="583"/>
      <c r="G54" s="584">
        <f>E54*F54</f>
        <v>0</v>
      </c>
      <c r="H54" s="585"/>
      <c r="I54" s="586"/>
      <c r="J54" s="587"/>
      <c r="K54" s="588" t="s">
        <v>313</v>
      </c>
      <c r="L54" s="589"/>
      <c r="M54" s="583"/>
      <c r="N54" s="590"/>
      <c r="O54" s="591"/>
      <c r="P54" s="592"/>
      <c r="Q54" s="590">
        <f>(J55+J57+M54)*N54</f>
        <v>0</v>
      </c>
      <c r="R54" s="593"/>
      <c r="S54" s="594"/>
      <c r="T54" s="595"/>
      <c r="U54" s="596" t="s">
        <v>313</v>
      </c>
      <c r="V54" s="596"/>
      <c r="W54" s="597"/>
      <c r="X54" s="596" t="s">
        <v>313</v>
      </c>
      <c r="Y54" s="598"/>
      <c r="Z54" s="599">
        <f>Q54+T55+T57+W55+W57</f>
        <v>0</v>
      </c>
      <c r="AA54" s="599">
        <f>G54+Q54</f>
        <v>0</v>
      </c>
    </row>
    <row r="55" spans="1:27" ht="10.5" customHeight="1">
      <c r="A55" s="600"/>
      <c r="B55" s="601"/>
      <c r="C55" s="602"/>
      <c r="D55" s="603"/>
      <c r="E55" s="604"/>
      <c r="F55" s="605"/>
      <c r="G55" s="606"/>
      <c r="H55" s="607"/>
      <c r="I55" s="608"/>
      <c r="J55" s="609">
        <f>J54*L54</f>
        <v>0</v>
      </c>
      <c r="K55" s="610"/>
      <c r="L55" s="611"/>
      <c r="M55" s="605"/>
      <c r="N55" s="612"/>
      <c r="O55" s="613"/>
      <c r="P55" s="614"/>
      <c r="Q55" s="615"/>
      <c r="R55" s="616"/>
      <c r="S55" s="617"/>
      <c r="T55" s="609">
        <f>T54*V54</f>
        <v>0</v>
      </c>
      <c r="U55" s="610"/>
      <c r="V55" s="610"/>
      <c r="W55" s="618">
        <f>W54*Y54</f>
        <v>0</v>
      </c>
      <c r="X55" s="610"/>
      <c r="Y55" s="619"/>
      <c r="Z55" s="620"/>
      <c r="AA55" s="620"/>
    </row>
    <row r="56" spans="1:27" ht="10.5" customHeight="1">
      <c r="A56" s="600"/>
      <c r="B56" s="601"/>
      <c r="C56" s="602"/>
      <c r="D56" s="621"/>
      <c r="E56" s="622"/>
      <c r="F56" s="623"/>
      <c r="G56" s="624"/>
      <c r="H56" s="625"/>
      <c r="I56" s="626"/>
      <c r="J56" s="627"/>
      <c r="K56" s="628" t="s">
        <v>313</v>
      </c>
      <c r="L56" s="629"/>
      <c r="M56" s="623"/>
      <c r="N56" s="612"/>
      <c r="O56" s="613"/>
      <c r="P56" s="614"/>
      <c r="Q56" s="630"/>
      <c r="R56" s="631"/>
      <c r="S56" s="632"/>
      <c r="T56" s="633"/>
      <c r="U56" s="634" t="s">
        <v>313</v>
      </c>
      <c r="V56" s="634"/>
      <c r="W56" s="635"/>
      <c r="X56" s="634" t="s">
        <v>313</v>
      </c>
      <c r="Y56" s="636"/>
      <c r="Z56" s="620"/>
      <c r="AA56" s="620"/>
    </row>
    <row r="57" spans="1:27" ht="10.5" customHeight="1" thickBot="1">
      <c r="A57" s="600"/>
      <c r="B57" s="601"/>
      <c r="C57" s="563"/>
      <c r="D57" s="637"/>
      <c r="E57" s="638"/>
      <c r="F57" s="639"/>
      <c r="G57" s="640"/>
      <c r="H57" s="641"/>
      <c r="I57" s="642"/>
      <c r="J57" s="609">
        <f>J56*L56</f>
        <v>0</v>
      </c>
      <c r="K57" s="610"/>
      <c r="L57" s="611"/>
      <c r="M57" s="639"/>
      <c r="N57" s="643"/>
      <c r="O57" s="644"/>
      <c r="P57" s="645"/>
      <c r="Q57" s="646"/>
      <c r="R57" s="647"/>
      <c r="S57" s="648"/>
      <c r="T57" s="609">
        <f>T56*V56</f>
        <v>0</v>
      </c>
      <c r="U57" s="610"/>
      <c r="V57" s="610"/>
      <c r="W57" s="618">
        <f>W56*Y56</f>
        <v>0</v>
      </c>
      <c r="X57" s="610"/>
      <c r="Y57" s="619"/>
      <c r="Z57" s="620"/>
      <c r="AA57" s="620"/>
    </row>
    <row r="58" spans="1:27" ht="10.5" customHeight="1">
      <c r="A58" s="579">
        <v>12</v>
      </c>
      <c r="B58" s="580"/>
      <c r="C58" s="551"/>
      <c r="D58" s="581"/>
      <c r="E58" s="582"/>
      <c r="F58" s="583"/>
      <c r="G58" s="584">
        <f>E58*F58</f>
        <v>0</v>
      </c>
      <c r="H58" s="585"/>
      <c r="I58" s="586"/>
      <c r="J58" s="587"/>
      <c r="K58" s="588" t="s">
        <v>313</v>
      </c>
      <c r="L58" s="589"/>
      <c r="M58" s="583"/>
      <c r="N58" s="590"/>
      <c r="O58" s="591"/>
      <c r="P58" s="592"/>
      <c r="Q58" s="590">
        <f>(J59+J61+M58)*N58</f>
        <v>0</v>
      </c>
      <c r="R58" s="593"/>
      <c r="S58" s="594"/>
      <c r="T58" s="595"/>
      <c r="U58" s="596" t="s">
        <v>313</v>
      </c>
      <c r="V58" s="596"/>
      <c r="W58" s="597"/>
      <c r="X58" s="596" t="s">
        <v>313</v>
      </c>
      <c r="Y58" s="598"/>
      <c r="Z58" s="599">
        <f>Q58+T59+T61+W59+W61</f>
        <v>0</v>
      </c>
      <c r="AA58" s="599">
        <f>G58+Q58</f>
        <v>0</v>
      </c>
    </row>
    <row r="59" spans="1:27" ht="10.5" customHeight="1">
      <c r="A59" s="600"/>
      <c r="B59" s="601"/>
      <c r="C59" s="602"/>
      <c r="D59" s="603"/>
      <c r="E59" s="604"/>
      <c r="F59" s="605"/>
      <c r="G59" s="606"/>
      <c r="H59" s="607"/>
      <c r="I59" s="608"/>
      <c r="J59" s="609">
        <f>J58*L58</f>
        <v>0</v>
      </c>
      <c r="K59" s="610"/>
      <c r="L59" s="611"/>
      <c r="M59" s="605"/>
      <c r="N59" s="612"/>
      <c r="O59" s="613"/>
      <c r="P59" s="614"/>
      <c r="Q59" s="615"/>
      <c r="R59" s="616"/>
      <c r="S59" s="617"/>
      <c r="T59" s="609">
        <f>T58*V58</f>
        <v>0</v>
      </c>
      <c r="U59" s="610"/>
      <c r="V59" s="610"/>
      <c r="W59" s="618">
        <f>W58*Y58</f>
        <v>0</v>
      </c>
      <c r="X59" s="610"/>
      <c r="Y59" s="619"/>
      <c r="Z59" s="620"/>
      <c r="AA59" s="620"/>
    </row>
    <row r="60" spans="1:27" ht="10.5" customHeight="1">
      <c r="A60" s="600"/>
      <c r="B60" s="601"/>
      <c r="C60" s="602"/>
      <c r="D60" s="621"/>
      <c r="E60" s="622"/>
      <c r="F60" s="623"/>
      <c r="G60" s="624"/>
      <c r="H60" s="625"/>
      <c r="I60" s="626"/>
      <c r="J60" s="627"/>
      <c r="K60" s="628" t="s">
        <v>313</v>
      </c>
      <c r="L60" s="629"/>
      <c r="M60" s="623"/>
      <c r="N60" s="612"/>
      <c r="O60" s="613"/>
      <c r="P60" s="614"/>
      <c r="Q60" s="630"/>
      <c r="R60" s="631"/>
      <c r="S60" s="632"/>
      <c r="T60" s="633"/>
      <c r="U60" s="634" t="s">
        <v>313</v>
      </c>
      <c r="V60" s="634"/>
      <c r="W60" s="635"/>
      <c r="X60" s="634" t="s">
        <v>313</v>
      </c>
      <c r="Y60" s="636"/>
      <c r="Z60" s="620"/>
      <c r="AA60" s="620"/>
    </row>
    <row r="61" spans="1:27" ht="10.5" customHeight="1" thickBot="1">
      <c r="A61" s="600"/>
      <c r="B61" s="601"/>
      <c r="C61" s="563"/>
      <c r="D61" s="637"/>
      <c r="E61" s="638"/>
      <c r="F61" s="639"/>
      <c r="G61" s="640"/>
      <c r="H61" s="641"/>
      <c r="I61" s="642"/>
      <c r="J61" s="609">
        <f>J60*L60</f>
        <v>0</v>
      </c>
      <c r="K61" s="610"/>
      <c r="L61" s="611"/>
      <c r="M61" s="639"/>
      <c r="N61" s="643"/>
      <c r="O61" s="644"/>
      <c r="P61" s="645"/>
      <c r="Q61" s="646"/>
      <c r="R61" s="647"/>
      <c r="S61" s="648"/>
      <c r="T61" s="609">
        <f>T60*V60</f>
        <v>0</v>
      </c>
      <c r="U61" s="610"/>
      <c r="V61" s="610"/>
      <c r="W61" s="618">
        <f>W60*Y60</f>
        <v>0</v>
      </c>
      <c r="X61" s="610"/>
      <c r="Y61" s="619"/>
      <c r="Z61" s="620"/>
      <c r="AA61" s="620"/>
    </row>
    <row r="62" spans="1:27" ht="10.5" customHeight="1">
      <c r="A62" s="579">
        <v>13</v>
      </c>
      <c r="B62" s="580"/>
      <c r="C62" s="551"/>
      <c r="D62" s="581"/>
      <c r="E62" s="582"/>
      <c r="F62" s="583"/>
      <c r="G62" s="584">
        <f>E62*F62</f>
        <v>0</v>
      </c>
      <c r="H62" s="585"/>
      <c r="I62" s="586"/>
      <c r="J62" s="587"/>
      <c r="K62" s="588" t="s">
        <v>313</v>
      </c>
      <c r="L62" s="589"/>
      <c r="M62" s="583"/>
      <c r="N62" s="590"/>
      <c r="O62" s="591"/>
      <c r="P62" s="592"/>
      <c r="Q62" s="590">
        <f>(J63+J65+M62)*N62</f>
        <v>0</v>
      </c>
      <c r="R62" s="593"/>
      <c r="S62" s="594"/>
      <c r="T62" s="595"/>
      <c r="U62" s="596" t="s">
        <v>313</v>
      </c>
      <c r="V62" s="596"/>
      <c r="W62" s="597"/>
      <c r="X62" s="596" t="s">
        <v>313</v>
      </c>
      <c r="Y62" s="598"/>
      <c r="Z62" s="599">
        <f>Q62+T63+T65+W63+W65</f>
        <v>0</v>
      </c>
      <c r="AA62" s="599">
        <f>G62+Q62</f>
        <v>0</v>
      </c>
    </row>
    <row r="63" spans="1:27" ht="10.5" customHeight="1">
      <c r="A63" s="600"/>
      <c r="B63" s="601"/>
      <c r="C63" s="602"/>
      <c r="D63" s="603"/>
      <c r="E63" s="604"/>
      <c r="F63" s="605"/>
      <c r="G63" s="606"/>
      <c r="H63" s="607"/>
      <c r="I63" s="608"/>
      <c r="J63" s="609">
        <f>J62*L62</f>
        <v>0</v>
      </c>
      <c r="K63" s="610"/>
      <c r="L63" s="611"/>
      <c r="M63" s="605"/>
      <c r="N63" s="612"/>
      <c r="O63" s="613"/>
      <c r="P63" s="614"/>
      <c r="Q63" s="615"/>
      <c r="R63" s="616"/>
      <c r="S63" s="617"/>
      <c r="T63" s="609">
        <f>T62*V62</f>
        <v>0</v>
      </c>
      <c r="U63" s="610"/>
      <c r="V63" s="610"/>
      <c r="W63" s="618">
        <f>W62*Y62</f>
        <v>0</v>
      </c>
      <c r="X63" s="610"/>
      <c r="Y63" s="619"/>
      <c r="Z63" s="620"/>
      <c r="AA63" s="620"/>
    </row>
    <row r="64" spans="1:27" ht="10.5" customHeight="1">
      <c r="A64" s="600"/>
      <c r="B64" s="601"/>
      <c r="C64" s="602"/>
      <c r="D64" s="621"/>
      <c r="E64" s="622"/>
      <c r="F64" s="623"/>
      <c r="G64" s="624"/>
      <c r="H64" s="625"/>
      <c r="I64" s="626"/>
      <c r="J64" s="627"/>
      <c r="K64" s="628" t="s">
        <v>313</v>
      </c>
      <c r="L64" s="629"/>
      <c r="M64" s="623"/>
      <c r="N64" s="612"/>
      <c r="O64" s="613"/>
      <c r="P64" s="614"/>
      <c r="Q64" s="630"/>
      <c r="R64" s="631"/>
      <c r="S64" s="632"/>
      <c r="T64" s="633"/>
      <c r="U64" s="634" t="s">
        <v>313</v>
      </c>
      <c r="V64" s="634"/>
      <c r="W64" s="635"/>
      <c r="X64" s="634" t="s">
        <v>313</v>
      </c>
      <c r="Y64" s="636"/>
      <c r="Z64" s="620"/>
      <c r="AA64" s="620"/>
    </row>
    <row r="65" spans="1:27" ht="10.5" customHeight="1" thickBot="1">
      <c r="A65" s="600"/>
      <c r="B65" s="601"/>
      <c r="C65" s="563"/>
      <c r="D65" s="637"/>
      <c r="E65" s="638"/>
      <c r="F65" s="639"/>
      <c r="G65" s="640"/>
      <c r="H65" s="641"/>
      <c r="I65" s="642"/>
      <c r="J65" s="609">
        <f>J64*L64</f>
        <v>0</v>
      </c>
      <c r="K65" s="610"/>
      <c r="L65" s="611"/>
      <c r="M65" s="639"/>
      <c r="N65" s="643"/>
      <c r="O65" s="644"/>
      <c r="P65" s="645"/>
      <c r="Q65" s="646"/>
      <c r="R65" s="647"/>
      <c r="S65" s="648"/>
      <c r="T65" s="609">
        <f>T64*V64</f>
        <v>0</v>
      </c>
      <c r="U65" s="610"/>
      <c r="V65" s="610"/>
      <c r="W65" s="618">
        <f>W64*Y64</f>
        <v>0</v>
      </c>
      <c r="X65" s="610"/>
      <c r="Y65" s="619"/>
      <c r="Z65" s="620"/>
      <c r="AA65" s="620"/>
    </row>
    <row r="66" spans="1:27" ht="10.5" customHeight="1">
      <c r="A66" s="579">
        <v>14</v>
      </c>
      <c r="B66" s="580"/>
      <c r="C66" s="551"/>
      <c r="D66" s="581"/>
      <c r="E66" s="582"/>
      <c r="F66" s="583"/>
      <c r="G66" s="584">
        <f>E66*F66</f>
        <v>0</v>
      </c>
      <c r="H66" s="585"/>
      <c r="I66" s="586"/>
      <c r="J66" s="587"/>
      <c r="K66" s="588" t="s">
        <v>313</v>
      </c>
      <c r="L66" s="589"/>
      <c r="M66" s="583"/>
      <c r="N66" s="590"/>
      <c r="O66" s="591"/>
      <c r="P66" s="592"/>
      <c r="Q66" s="590">
        <f>(J67+J69+M66)*N66</f>
        <v>0</v>
      </c>
      <c r="R66" s="593"/>
      <c r="S66" s="594"/>
      <c r="T66" s="595"/>
      <c r="U66" s="596" t="s">
        <v>313</v>
      </c>
      <c r="V66" s="596"/>
      <c r="W66" s="597"/>
      <c r="X66" s="596" t="s">
        <v>313</v>
      </c>
      <c r="Y66" s="598"/>
      <c r="Z66" s="599">
        <f>Q66+T67+T69+W67+W69</f>
        <v>0</v>
      </c>
      <c r="AA66" s="599">
        <f>G66+Q66</f>
        <v>0</v>
      </c>
    </row>
    <row r="67" spans="1:27" ht="10.5" customHeight="1">
      <c r="A67" s="600"/>
      <c r="B67" s="601"/>
      <c r="C67" s="602"/>
      <c r="D67" s="603"/>
      <c r="E67" s="604"/>
      <c r="F67" s="605"/>
      <c r="G67" s="606"/>
      <c r="H67" s="607"/>
      <c r="I67" s="608"/>
      <c r="J67" s="609">
        <f>J66*L66</f>
        <v>0</v>
      </c>
      <c r="K67" s="610"/>
      <c r="L67" s="611"/>
      <c r="M67" s="605"/>
      <c r="N67" s="612"/>
      <c r="O67" s="613"/>
      <c r="P67" s="614"/>
      <c r="Q67" s="615"/>
      <c r="R67" s="616"/>
      <c r="S67" s="617"/>
      <c r="T67" s="609">
        <f>T66*V66</f>
        <v>0</v>
      </c>
      <c r="U67" s="610"/>
      <c r="V67" s="610"/>
      <c r="W67" s="618">
        <f>W66*Y66</f>
        <v>0</v>
      </c>
      <c r="X67" s="610"/>
      <c r="Y67" s="619"/>
      <c r="Z67" s="620"/>
      <c r="AA67" s="620"/>
    </row>
    <row r="68" spans="1:27" ht="10.5" customHeight="1">
      <c r="A68" s="600"/>
      <c r="B68" s="601"/>
      <c r="C68" s="602"/>
      <c r="D68" s="621"/>
      <c r="E68" s="622"/>
      <c r="F68" s="623"/>
      <c r="G68" s="624"/>
      <c r="H68" s="625"/>
      <c r="I68" s="626"/>
      <c r="J68" s="627"/>
      <c r="K68" s="628" t="s">
        <v>313</v>
      </c>
      <c r="L68" s="629"/>
      <c r="M68" s="623"/>
      <c r="N68" s="612"/>
      <c r="O68" s="613"/>
      <c r="P68" s="614"/>
      <c r="Q68" s="630"/>
      <c r="R68" s="631"/>
      <c r="S68" s="632"/>
      <c r="T68" s="633"/>
      <c r="U68" s="634" t="s">
        <v>313</v>
      </c>
      <c r="V68" s="634"/>
      <c r="W68" s="635"/>
      <c r="X68" s="634" t="s">
        <v>313</v>
      </c>
      <c r="Y68" s="636"/>
      <c r="Z68" s="620"/>
      <c r="AA68" s="620"/>
    </row>
    <row r="69" spans="1:27" ht="10.5" customHeight="1" thickBot="1">
      <c r="A69" s="600"/>
      <c r="B69" s="601"/>
      <c r="C69" s="563"/>
      <c r="D69" s="637"/>
      <c r="E69" s="638"/>
      <c r="F69" s="639"/>
      <c r="G69" s="640"/>
      <c r="H69" s="641"/>
      <c r="I69" s="642"/>
      <c r="J69" s="609">
        <f>J68*L68</f>
        <v>0</v>
      </c>
      <c r="K69" s="610"/>
      <c r="L69" s="611"/>
      <c r="M69" s="639"/>
      <c r="N69" s="643"/>
      <c r="O69" s="644"/>
      <c r="P69" s="645"/>
      <c r="Q69" s="646"/>
      <c r="R69" s="647"/>
      <c r="S69" s="648"/>
      <c r="T69" s="609">
        <f>T68*V68</f>
        <v>0</v>
      </c>
      <c r="U69" s="610"/>
      <c r="V69" s="610"/>
      <c r="W69" s="618">
        <f>W68*Y68</f>
        <v>0</v>
      </c>
      <c r="X69" s="610"/>
      <c r="Y69" s="619"/>
      <c r="Z69" s="620"/>
      <c r="AA69" s="620"/>
    </row>
    <row r="70" spans="1:27" ht="10.5" customHeight="1">
      <c r="A70" s="579">
        <v>15</v>
      </c>
      <c r="B70" s="580"/>
      <c r="C70" s="551"/>
      <c r="D70" s="581"/>
      <c r="E70" s="582"/>
      <c r="F70" s="583"/>
      <c r="G70" s="584">
        <f>E70*F70</f>
        <v>0</v>
      </c>
      <c r="H70" s="585"/>
      <c r="I70" s="586"/>
      <c r="J70" s="587"/>
      <c r="K70" s="588" t="s">
        <v>313</v>
      </c>
      <c r="L70" s="589"/>
      <c r="M70" s="583"/>
      <c r="N70" s="590"/>
      <c r="O70" s="591"/>
      <c r="P70" s="592"/>
      <c r="Q70" s="590">
        <f>(J71+J73+M70)*N70</f>
        <v>0</v>
      </c>
      <c r="R70" s="593"/>
      <c r="S70" s="594"/>
      <c r="T70" s="595"/>
      <c r="U70" s="596" t="s">
        <v>313</v>
      </c>
      <c r="V70" s="596"/>
      <c r="W70" s="597"/>
      <c r="X70" s="596" t="s">
        <v>313</v>
      </c>
      <c r="Y70" s="598"/>
      <c r="Z70" s="599">
        <f>Q70+T71+T73+W71+W73</f>
        <v>0</v>
      </c>
      <c r="AA70" s="599">
        <f>G70+Q70</f>
        <v>0</v>
      </c>
    </row>
    <row r="71" spans="1:27" ht="10.5" customHeight="1">
      <c r="A71" s="600"/>
      <c r="B71" s="601"/>
      <c r="C71" s="602"/>
      <c r="D71" s="603"/>
      <c r="E71" s="604"/>
      <c r="F71" s="605"/>
      <c r="G71" s="606"/>
      <c r="H71" s="607"/>
      <c r="I71" s="608"/>
      <c r="J71" s="609">
        <f>J70*L70</f>
        <v>0</v>
      </c>
      <c r="K71" s="610"/>
      <c r="L71" s="611"/>
      <c r="M71" s="605"/>
      <c r="N71" s="612"/>
      <c r="O71" s="613"/>
      <c r="P71" s="614"/>
      <c r="Q71" s="615"/>
      <c r="R71" s="616"/>
      <c r="S71" s="617"/>
      <c r="T71" s="609">
        <f>T70*V70</f>
        <v>0</v>
      </c>
      <c r="U71" s="610"/>
      <c r="V71" s="610"/>
      <c r="W71" s="618">
        <f>W70*Y70</f>
        <v>0</v>
      </c>
      <c r="X71" s="610"/>
      <c r="Y71" s="619"/>
      <c r="Z71" s="620"/>
      <c r="AA71" s="620"/>
    </row>
    <row r="72" spans="1:27" ht="10.5" customHeight="1">
      <c r="A72" s="600"/>
      <c r="B72" s="601"/>
      <c r="C72" s="602"/>
      <c r="D72" s="621"/>
      <c r="E72" s="622"/>
      <c r="F72" s="623"/>
      <c r="G72" s="624"/>
      <c r="H72" s="625"/>
      <c r="I72" s="626"/>
      <c r="J72" s="627"/>
      <c r="K72" s="628" t="s">
        <v>313</v>
      </c>
      <c r="L72" s="629"/>
      <c r="M72" s="623"/>
      <c r="N72" s="612"/>
      <c r="O72" s="613"/>
      <c r="P72" s="614"/>
      <c r="Q72" s="630"/>
      <c r="R72" s="631"/>
      <c r="S72" s="632"/>
      <c r="T72" s="633"/>
      <c r="U72" s="634" t="s">
        <v>313</v>
      </c>
      <c r="V72" s="634"/>
      <c r="W72" s="635"/>
      <c r="X72" s="634" t="s">
        <v>313</v>
      </c>
      <c r="Y72" s="636"/>
      <c r="Z72" s="620"/>
      <c r="AA72" s="620"/>
    </row>
    <row r="73" spans="1:27" ht="10.5" customHeight="1" thickBot="1">
      <c r="A73" s="600"/>
      <c r="B73" s="601"/>
      <c r="C73" s="563"/>
      <c r="D73" s="637"/>
      <c r="E73" s="638"/>
      <c r="F73" s="639"/>
      <c r="G73" s="640"/>
      <c r="H73" s="641"/>
      <c r="I73" s="642"/>
      <c r="J73" s="609">
        <f>J72*L72</f>
        <v>0</v>
      </c>
      <c r="K73" s="610"/>
      <c r="L73" s="611"/>
      <c r="M73" s="639"/>
      <c r="N73" s="643"/>
      <c r="O73" s="644"/>
      <c r="P73" s="645"/>
      <c r="Q73" s="646"/>
      <c r="R73" s="647"/>
      <c r="S73" s="648"/>
      <c r="T73" s="609">
        <f>T72*V72</f>
        <v>0</v>
      </c>
      <c r="U73" s="610"/>
      <c r="V73" s="610"/>
      <c r="W73" s="618">
        <f>W72*Y72</f>
        <v>0</v>
      </c>
      <c r="X73" s="610"/>
      <c r="Y73" s="619"/>
      <c r="Z73" s="620"/>
      <c r="AA73" s="620"/>
    </row>
    <row r="74" spans="1:27" ht="10.5" customHeight="1">
      <c r="A74" s="579">
        <v>16</v>
      </c>
      <c r="B74" s="580"/>
      <c r="C74" s="551"/>
      <c r="D74" s="581"/>
      <c r="E74" s="582"/>
      <c r="F74" s="583"/>
      <c r="G74" s="584">
        <f>E74*F74</f>
        <v>0</v>
      </c>
      <c r="H74" s="585"/>
      <c r="I74" s="586"/>
      <c r="J74" s="587"/>
      <c r="K74" s="588" t="s">
        <v>313</v>
      </c>
      <c r="L74" s="589"/>
      <c r="M74" s="583"/>
      <c r="N74" s="590"/>
      <c r="O74" s="591"/>
      <c r="P74" s="592"/>
      <c r="Q74" s="590">
        <f>(J75+J77+M74)*N74</f>
        <v>0</v>
      </c>
      <c r="R74" s="593"/>
      <c r="S74" s="594"/>
      <c r="T74" s="595"/>
      <c r="U74" s="596" t="s">
        <v>313</v>
      </c>
      <c r="V74" s="596"/>
      <c r="W74" s="597"/>
      <c r="X74" s="596" t="s">
        <v>313</v>
      </c>
      <c r="Y74" s="598"/>
      <c r="Z74" s="599">
        <f>Q74+T75+T77+W75+W77</f>
        <v>0</v>
      </c>
      <c r="AA74" s="599">
        <f>G74+Q74</f>
        <v>0</v>
      </c>
    </row>
    <row r="75" spans="1:27" ht="10.5" customHeight="1">
      <c r="A75" s="600"/>
      <c r="B75" s="601"/>
      <c r="C75" s="602"/>
      <c r="D75" s="603"/>
      <c r="E75" s="604"/>
      <c r="F75" s="605"/>
      <c r="G75" s="606"/>
      <c r="H75" s="607"/>
      <c r="I75" s="608"/>
      <c r="J75" s="609">
        <f>J74*L74</f>
        <v>0</v>
      </c>
      <c r="K75" s="610"/>
      <c r="L75" s="611"/>
      <c r="M75" s="605"/>
      <c r="N75" s="612"/>
      <c r="O75" s="613"/>
      <c r="P75" s="614"/>
      <c r="Q75" s="615"/>
      <c r="R75" s="616"/>
      <c r="S75" s="617"/>
      <c r="T75" s="609">
        <f>T74*V74</f>
        <v>0</v>
      </c>
      <c r="U75" s="610"/>
      <c r="V75" s="610"/>
      <c r="W75" s="618">
        <f>W74*Y74</f>
        <v>0</v>
      </c>
      <c r="X75" s="610"/>
      <c r="Y75" s="619"/>
      <c r="Z75" s="620"/>
      <c r="AA75" s="620"/>
    </row>
    <row r="76" spans="1:27" ht="10.5" customHeight="1">
      <c r="A76" s="600"/>
      <c r="B76" s="601"/>
      <c r="C76" s="602"/>
      <c r="D76" s="621"/>
      <c r="E76" s="622"/>
      <c r="F76" s="623"/>
      <c r="G76" s="624"/>
      <c r="H76" s="625"/>
      <c r="I76" s="626"/>
      <c r="J76" s="627"/>
      <c r="K76" s="628" t="s">
        <v>313</v>
      </c>
      <c r="L76" s="629"/>
      <c r="M76" s="623"/>
      <c r="N76" s="612"/>
      <c r="O76" s="613"/>
      <c r="P76" s="614"/>
      <c r="Q76" s="630"/>
      <c r="R76" s="631"/>
      <c r="S76" s="632"/>
      <c r="T76" s="633"/>
      <c r="U76" s="634" t="s">
        <v>313</v>
      </c>
      <c r="V76" s="634"/>
      <c r="W76" s="635"/>
      <c r="X76" s="634" t="s">
        <v>313</v>
      </c>
      <c r="Y76" s="636"/>
      <c r="Z76" s="620"/>
      <c r="AA76" s="620"/>
    </row>
    <row r="77" spans="1:27" ht="10.5" customHeight="1" thickBot="1">
      <c r="A77" s="600"/>
      <c r="B77" s="601"/>
      <c r="C77" s="563"/>
      <c r="D77" s="637"/>
      <c r="E77" s="638"/>
      <c r="F77" s="639"/>
      <c r="G77" s="640"/>
      <c r="H77" s="641"/>
      <c r="I77" s="642"/>
      <c r="J77" s="609">
        <f>J76*L76</f>
        <v>0</v>
      </c>
      <c r="K77" s="610"/>
      <c r="L77" s="611"/>
      <c r="M77" s="639"/>
      <c r="N77" s="643"/>
      <c r="O77" s="644"/>
      <c r="P77" s="645"/>
      <c r="Q77" s="646"/>
      <c r="R77" s="647"/>
      <c r="S77" s="648"/>
      <c r="T77" s="609">
        <f>T76*V76</f>
        <v>0</v>
      </c>
      <c r="U77" s="610"/>
      <c r="V77" s="610"/>
      <c r="W77" s="618">
        <f>W76*Y76</f>
        <v>0</v>
      </c>
      <c r="X77" s="610"/>
      <c r="Y77" s="619"/>
      <c r="Z77" s="620"/>
      <c r="AA77" s="620"/>
    </row>
    <row r="78" spans="1:27" ht="10.5" customHeight="1">
      <c r="A78" s="579">
        <v>17</v>
      </c>
      <c r="B78" s="580"/>
      <c r="C78" s="551"/>
      <c r="D78" s="581"/>
      <c r="E78" s="582"/>
      <c r="F78" s="583"/>
      <c r="G78" s="584">
        <f>E78*F78</f>
        <v>0</v>
      </c>
      <c r="H78" s="585"/>
      <c r="I78" s="586"/>
      <c r="J78" s="587"/>
      <c r="K78" s="588" t="s">
        <v>313</v>
      </c>
      <c r="L78" s="589"/>
      <c r="M78" s="583"/>
      <c r="N78" s="590"/>
      <c r="O78" s="591"/>
      <c r="P78" s="592"/>
      <c r="Q78" s="590">
        <f>(J79+J81+M78)*N78</f>
        <v>0</v>
      </c>
      <c r="R78" s="593"/>
      <c r="S78" s="594"/>
      <c r="T78" s="595"/>
      <c r="U78" s="596" t="s">
        <v>313</v>
      </c>
      <c r="V78" s="596"/>
      <c r="W78" s="597"/>
      <c r="X78" s="596" t="s">
        <v>313</v>
      </c>
      <c r="Y78" s="598"/>
      <c r="Z78" s="599">
        <f>Q78+T79+T81+W79+W81</f>
        <v>0</v>
      </c>
      <c r="AA78" s="599">
        <f>G78+Q78</f>
        <v>0</v>
      </c>
    </row>
    <row r="79" spans="1:27" ht="10.5" customHeight="1">
      <c r="A79" s="600"/>
      <c r="B79" s="601"/>
      <c r="C79" s="602"/>
      <c r="D79" s="603"/>
      <c r="E79" s="604"/>
      <c r="F79" s="605"/>
      <c r="G79" s="606"/>
      <c r="H79" s="607"/>
      <c r="I79" s="608"/>
      <c r="J79" s="609">
        <f>J78*L78</f>
        <v>0</v>
      </c>
      <c r="K79" s="610"/>
      <c r="L79" s="611"/>
      <c r="M79" s="605"/>
      <c r="N79" s="612"/>
      <c r="O79" s="613"/>
      <c r="P79" s="614"/>
      <c r="Q79" s="615"/>
      <c r="R79" s="616"/>
      <c r="S79" s="617"/>
      <c r="T79" s="609">
        <f>T78*V78</f>
        <v>0</v>
      </c>
      <c r="U79" s="610"/>
      <c r="V79" s="610"/>
      <c r="W79" s="618">
        <f>W78*Y78</f>
        <v>0</v>
      </c>
      <c r="X79" s="610"/>
      <c r="Y79" s="619"/>
      <c r="Z79" s="620"/>
      <c r="AA79" s="620"/>
    </row>
    <row r="80" spans="1:27" ht="10.5" customHeight="1">
      <c r="A80" s="600"/>
      <c r="B80" s="601"/>
      <c r="C80" s="602"/>
      <c r="D80" s="621"/>
      <c r="E80" s="622"/>
      <c r="F80" s="623"/>
      <c r="G80" s="624"/>
      <c r="H80" s="625"/>
      <c r="I80" s="626"/>
      <c r="J80" s="627"/>
      <c r="K80" s="628" t="s">
        <v>313</v>
      </c>
      <c r="L80" s="629"/>
      <c r="M80" s="623"/>
      <c r="N80" s="612"/>
      <c r="O80" s="613"/>
      <c r="P80" s="614"/>
      <c r="Q80" s="630"/>
      <c r="R80" s="631"/>
      <c r="S80" s="632"/>
      <c r="T80" s="633"/>
      <c r="U80" s="634" t="s">
        <v>313</v>
      </c>
      <c r="V80" s="634"/>
      <c r="W80" s="635"/>
      <c r="X80" s="634" t="s">
        <v>313</v>
      </c>
      <c r="Y80" s="636"/>
      <c r="Z80" s="620"/>
      <c r="AA80" s="620"/>
    </row>
    <row r="81" spans="1:27" ht="10.5" customHeight="1" thickBot="1">
      <c r="A81" s="600"/>
      <c r="B81" s="601"/>
      <c r="C81" s="563"/>
      <c r="D81" s="637"/>
      <c r="E81" s="638"/>
      <c r="F81" s="639"/>
      <c r="G81" s="640"/>
      <c r="H81" s="641"/>
      <c r="I81" s="642"/>
      <c r="J81" s="609">
        <f>J80*L80</f>
        <v>0</v>
      </c>
      <c r="K81" s="610"/>
      <c r="L81" s="611"/>
      <c r="M81" s="639"/>
      <c r="N81" s="643"/>
      <c r="O81" s="644"/>
      <c r="P81" s="645"/>
      <c r="Q81" s="646"/>
      <c r="R81" s="647"/>
      <c r="S81" s="648"/>
      <c r="T81" s="609">
        <f>T80*V80</f>
        <v>0</v>
      </c>
      <c r="U81" s="610"/>
      <c r="V81" s="610"/>
      <c r="W81" s="618">
        <f>W80*Y80</f>
        <v>0</v>
      </c>
      <c r="X81" s="610"/>
      <c r="Y81" s="619"/>
      <c r="Z81" s="620"/>
      <c r="AA81" s="620"/>
    </row>
    <row r="82" spans="1:27" ht="10.5" customHeight="1">
      <c r="A82" s="579">
        <v>18</v>
      </c>
      <c r="B82" s="580"/>
      <c r="C82" s="551"/>
      <c r="D82" s="581"/>
      <c r="E82" s="582"/>
      <c r="F82" s="583"/>
      <c r="G82" s="584">
        <f>E82*F82</f>
        <v>0</v>
      </c>
      <c r="H82" s="585"/>
      <c r="I82" s="586"/>
      <c r="J82" s="587"/>
      <c r="K82" s="588" t="s">
        <v>313</v>
      </c>
      <c r="L82" s="589"/>
      <c r="M82" s="583"/>
      <c r="N82" s="590"/>
      <c r="O82" s="591"/>
      <c r="P82" s="592"/>
      <c r="Q82" s="590">
        <f>(J83+J85+M82)*N82</f>
        <v>0</v>
      </c>
      <c r="R82" s="593"/>
      <c r="S82" s="594"/>
      <c r="T82" s="595"/>
      <c r="U82" s="596" t="s">
        <v>313</v>
      </c>
      <c r="V82" s="596"/>
      <c r="W82" s="597"/>
      <c r="X82" s="596" t="s">
        <v>313</v>
      </c>
      <c r="Y82" s="598"/>
      <c r="Z82" s="599">
        <f>Q82+T83+T85+W83+W85</f>
        <v>0</v>
      </c>
      <c r="AA82" s="599">
        <f>G82+Q82</f>
        <v>0</v>
      </c>
    </row>
    <row r="83" spans="1:27" ht="10.5" customHeight="1">
      <c r="A83" s="600"/>
      <c r="B83" s="601"/>
      <c r="C83" s="602"/>
      <c r="D83" s="603"/>
      <c r="E83" s="604"/>
      <c r="F83" s="605"/>
      <c r="G83" s="606"/>
      <c r="H83" s="607"/>
      <c r="I83" s="608"/>
      <c r="J83" s="609">
        <f>J82*L82</f>
        <v>0</v>
      </c>
      <c r="K83" s="610"/>
      <c r="L83" s="611"/>
      <c r="M83" s="605"/>
      <c r="N83" s="612"/>
      <c r="O83" s="613"/>
      <c r="P83" s="614"/>
      <c r="Q83" s="615"/>
      <c r="R83" s="616"/>
      <c r="S83" s="617"/>
      <c r="T83" s="609">
        <f>T82*V82</f>
        <v>0</v>
      </c>
      <c r="U83" s="610"/>
      <c r="V83" s="610"/>
      <c r="W83" s="618">
        <f>W82*Y82</f>
        <v>0</v>
      </c>
      <c r="X83" s="610"/>
      <c r="Y83" s="619"/>
      <c r="Z83" s="620"/>
      <c r="AA83" s="620"/>
    </row>
    <row r="84" spans="1:27" ht="10.5" customHeight="1">
      <c r="A84" s="600"/>
      <c r="B84" s="601"/>
      <c r="C84" s="602"/>
      <c r="D84" s="621"/>
      <c r="E84" s="622"/>
      <c r="F84" s="623"/>
      <c r="G84" s="624"/>
      <c r="H84" s="625"/>
      <c r="I84" s="626"/>
      <c r="J84" s="627"/>
      <c r="K84" s="628" t="s">
        <v>313</v>
      </c>
      <c r="L84" s="629"/>
      <c r="M84" s="623"/>
      <c r="N84" s="612"/>
      <c r="O84" s="613"/>
      <c r="P84" s="614"/>
      <c r="Q84" s="630"/>
      <c r="R84" s="631"/>
      <c r="S84" s="632"/>
      <c r="T84" s="633"/>
      <c r="U84" s="634" t="s">
        <v>313</v>
      </c>
      <c r="V84" s="634"/>
      <c r="W84" s="635"/>
      <c r="X84" s="634" t="s">
        <v>313</v>
      </c>
      <c r="Y84" s="636"/>
      <c r="Z84" s="620"/>
      <c r="AA84" s="620"/>
    </row>
    <row r="85" spans="1:27" ht="10.5" customHeight="1" thickBot="1">
      <c r="A85" s="600"/>
      <c r="B85" s="601"/>
      <c r="C85" s="563"/>
      <c r="D85" s="637"/>
      <c r="E85" s="638"/>
      <c r="F85" s="639"/>
      <c r="G85" s="640"/>
      <c r="H85" s="641"/>
      <c r="I85" s="642"/>
      <c r="J85" s="609">
        <f>J84*L84</f>
        <v>0</v>
      </c>
      <c r="K85" s="610"/>
      <c r="L85" s="611"/>
      <c r="M85" s="639"/>
      <c r="N85" s="643"/>
      <c r="O85" s="644"/>
      <c r="P85" s="645"/>
      <c r="Q85" s="646"/>
      <c r="R85" s="647"/>
      <c r="S85" s="648"/>
      <c r="T85" s="609">
        <f>T84*V84</f>
        <v>0</v>
      </c>
      <c r="U85" s="610"/>
      <c r="V85" s="610"/>
      <c r="W85" s="618">
        <f>W84*Y84</f>
        <v>0</v>
      </c>
      <c r="X85" s="610"/>
      <c r="Y85" s="619"/>
      <c r="Z85" s="620"/>
      <c r="AA85" s="620"/>
    </row>
    <row r="86" spans="1:27" ht="10.5" customHeight="1">
      <c r="A86" s="579">
        <v>19</v>
      </c>
      <c r="B86" s="580"/>
      <c r="C86" s="551"/>
      <c r="D86" s="581"/>
      <c r="E86" s="582"/>
      <c r="F86" s="583"/>
      <c r="G86" s="584">
        <f>E86*F86</f>
        <v>0</v>
      </c>
      <c r="H86" s="585"/>
      <c r="I86" s="586"/>
      <c r="J86" s="587"/>
      <c r="K86" s="588" t="s">
        <v>313</v>
      </c>
      <c r="L86" s="589"/>
      <c r="M86" s="583"/>
      <c r="N86" s="590"/>
      <c r="O86" s="591"/>
      <c r="P86" s="592"/>
      <c r="Q86" s="590">
        <f>(J87+J89+M86)*N86</f>
        <v>0</v>
      </c>
      <c r="R86" s="593"/>
      <c r="S86" s="594"/>
      <c r="T86" s="595"/>
      <c r="U86" s="596" t="s">
        <v>313</v>
      </c>
      <c r="V86" s="596"/>
      <c r="W86" s="597"/>
      <c r="X86" s="596" t="s">
        <v>313</v>
      </c>
      <c r="Y86" s="598"/>
      <c r="Z86" s="599">
        <f>Q86+T87+T89+W87+W89</f>
        <v>0</v>
      </c>
      <c r="AA86" s="599">
        <f>G86+Q86</f>
        <v>0</v>
      </c>
    </row>
    <row r="87" spans="1:27" ht="10.5" customHeight="1">
      <c r="A87" s="600"/>
      <c r="B87" s="601"/>
      <c r="C87" s="602"/>
      <c r="D87" s="603"/>
      <c r="E87" s="604"/>
      <c r="F87" s="605"/>
      <c r="G87" s="606"/>
      <c r="H87" s="607"/>
      <c r="I87" s="608"/>
      <c r="J87" s="609">
        <f>J86*L86</f>
        <v>0</v>
      </c>
      <c r="K87" s="610"/>
      <c r="L87" s="611"/>
      <c r="M87" s="605"/>
      <c r="N87" s="612"/>
      <c r="O87" s="613"/>
      <c r="P87" s="614"/>
      <c r="Q87" s="615"/>
      <c r="R87" s="616"/>
      <c r="S87" s="617"/>
      <c r="T87" s="609">
        <f>T86*V86</f>
        <v>0</v>
      </c>
      <c r="U87" s="610"/>
      <c r="V87" s="610"/>
      <c r="W87" s="618">
        <f>W86*Y86</f>
        <v>0</v>
      </c>
      <c r="X87" s="610"/>
      <c r="Y87" s="619"/>
      <c r="Z87" s="620"/>
      <c r="AA87" s="620"/>
    </row>
    <row r="88" spans="1:27" ht="10.5" customHeight="1">
      <c r="A88" s="600"/>
      <c r="B88" s="601"/>
      <c r="C88" s="602"/>
      <c r="D88" s="621"/>
      <c r="E88" s="622"/>
      <c r="F88" s="623"/>
      <c r="G88" s="624"/>
      <c r="H88" s="625"/>
      <c r="I88" s="626"/>
      <c r="J88" s="627"/>
      <c r="K88" s="628" t="s">
        <v>313</v>
      </c>
      <c r="L88" s="629"/>
      <c r="M88" s="623"/>
      <c r="N88" s="612"/>
      <c r="O88" s="613"/>
      <c r="P88" s="614"/>
      <c r="Q88" s="630"/>
      <c r="R88" s="631"/>
      <c r="S88" s="632"/>
      <c r="T88" s="633"/>
      <c r="U88" s="634" t="s">
        <v>313</v>
      </c>
      <c r="V88" s="634"/>
      <c r="W88" s="635"/>
      <c r="X88" s="634" t="s">
        <v>313</v>
      </c>
      <c r="Y88" s="636"/>
      <c r="Z88" s="620"/>
      <c r="AA88" s="620"/>
    </row>
    <row r="89" spans="1:27" ht="10.5" customHeight="1" thickBot="1">
      <c r="A89" s="600"/>
      <c r="B89" s="601"/>
      <c r="C89" s="563"/>
      <c r="D89" s="637"/>
      <c r="E89" s="638"/>
      <c r="F89" s="639"/>
      <c r="G89" s="640"/>
      <c r="H89" s="641"/>
      <c r="I89" s="642"/>
      <c r="J89" s="609">
        <f>J88*L88</f>
        <v>0</v>
      </c>
      <c r="K89" s="610"/>
      <c r="L89" s="611"/>
      <c r="M89" s="639"/>
      <c r="N89" s="643"/>
      <c r="O89" s="644"/>
      <c r="P89" s="645"/>
      <c r="Q89" s="646"/>
      <c r="R89" s="647"/>
      <c r="S89" s="648"/>
      <c r="T89" s="609">
        <f>T88*V88</f>
        <v>0</v>
      </c>
      <c r="U89" s="610"/>
      <c r="V89" s="610"/>
      <c r="W89" s="618">
        <f>W88*Y88</f>
        <v>0</v>
      </c>
      <c r="X89" s="610"/>
      <c r="Y89" s="619"/>
      <c r="Z89" s="620"/>
      <c r="AA89" s="620"/>
    </row>
    <row r="90" spans="1:27" ht="10.5" customHeight="1">
      <c r="A90" s="579">
        <v>20</v>
      </c>
      <c r="B90" s="580"/>
      <c r="C90" s="551"/>
      <c r="D90" s="581"/>
      <c r="E90" s="582"/>
      <c r="F90" s="583"/>
      <c r="G90" s="584">
        <f>E90*F90</f>
        <v>0</v>
      </c>
      <c r="H90" s="585"/>
      <c r="I90" s="586"/>
      <c r="J90" s="587"/>
      <c r="K90" s="588" t="s">
        <v>313</v>
      </c>
      <c r="L90" s="589"/>
      <c r="M90" s="583"/>
      <c r="N90" s="590"/>
      <c r="O90" s="591"/>
      <c r="P90" s="592"/>
      <c r="Q90" s="590">
        <f>(J91+J93+M90)*N90</f>
        <v>0</v>
      </c>
      <c r="R90" s="593"/>
      <c r="S90" s="594"/>
      <c r="T90" s="595"/>
      <c r="U90" s="596" t="s">
        <v>313</v>
      </c>
      <c r="V90" s="596"/>
      <c r="W90" s="597"/>
      <c r="X90" s="596" t="s">
        <v>313</v>
      </c>
      <c r="Y90" s="598"/>
      <c r="Z90" s="599">
        <f>Q90+T91+T93+W91+W93</f>
        <v>0</v>
      </c>
      <c r="AA90" s="599">
        <f>G90+Q90</f>
        <v>0</v>
      </c>
    </row>
    <row r="91" spans="1:27" ht="10.5" customHeight="1">
      <c r="A91" s="600"/>
      <c r="B91" s="601"/>
      <c r="C91" s="602"/>
      <c r="D91" s="603"/>
      <c r="E91" s="604"/>
      <c r="F91" s="605"/>
      <c r="G91" s="606"/>
      <c r="H91" s="607"/>
      <c r="I91" s="608"/>
      <c r="J91" s="609">
        <f>J90*L90</f>
        <v>0</v>
      </c>
      <c r="K91" s="610"/>
      <c r="L91" s="611"/>
      <c r="M91" s="605"/>
      <c r="N91" s="612"/>
      <c r="O91" s="613"/>
      <c r="P91" s="614"/>
      <c r="Q91" s="615"/>
      <c r="R91" s="616"/>
      <c r="S91" s="617"/>
      <c r="T91" s="609">
        <f>T90*V90</f>
        <v>0</v>
      </c>
      <c r="U91" s="610"/>
      <c r="V91" s="610"/>
      <c r="W91" s="618">
        <f>W90*Y90</f>
        <v>0</v>
      </c>
      <c r="X91" s="610"/>
      <c r="Y91" s="619"/>
      <c r="Z91" s="620"/>
      <c r="AA91" s="620"/>
    </row>
    <row r="92" spans="1:27" ht="10.5" customHeight="1">
      <c r="A92" s="600"/>
      <c r="B92" s="601"/>
      <c r="C92" s="602"/>
      <c r="D92" s="621"/>
      <c r="E92" s="622"/>
      <c r="F92" s="623"/>
      <c r="G92" s="624"/>
      <c r="H92" s="625"/>
      <c r="I92" s="626"/>
      <c r="J92" s="627"/>
      <c r="K92" s="628" t="s">
        <v>313</v>
      </c>
      <c r="L92" s="629"/>
      <c r="M92" s="623"/>
      <c r="N92" s="612"/>
      <c r="O92" s="613"/>
      <c r="P92" s="614"/>
      <c r="Q92" s="630"/>
      <c r="R92" s="631"/>
      <c r="S92" s="632"/>
      <c r="T92" s="633"/>
      <c r="U92" s="634" t="s">
        <v>313</v>
      </c>
      <c r="V92" s="634"/>
      <c r="W92" s="635"/>
      <c r="X92" s="634" t="s">
        <v>313</v>
      </c>
      <c r="Y92" s="636"/>
      <c r="Z92" s="620"/>
      <c r="AA92" s="620"/>
    </row>
    <row r="93" spans="1:27" ht="10.5" customHeight="1" thickBot="1">
      <c r="A93" s="649"/>
      <c r="B93" s="650"/>
      <c r="C93" s="651"/>
      <c r="D93" s="652"/>
      <c r="E93" s="653"/>
      <c r="F93" s="654"/>
      <c r="G93" s="655"/>
      <c r="H93" s="656"/>
      <c r="I93" s="657"/>
      <c r="J93" s="658">
        <f>J92*L92</f>
        <v>0</v>
      </c>
      <c r="K93" s="659"/>
      <c r="L93" s="660"/>
      <c r="M93" s="654"/>
      <c r="N93" s="661"/>
      <c r="O93" s="662"/>
      <c r="P93" s="663"/>
      <c r="Q93" s="664"/>
      <c r="R93" s="665"/>
      <c r="S93" s="666"/>
      <c r="T93" s="615">
        <f>T92*V92</f>
        <v>0</v>
      </c>
      <c r="U93" s="616"/>
      <c r="V93" s="616"/>
      <c r="W93" s="667">
        <f>W92*Y92</f>
        <v>0</v>
      </c>
      <c r="X93" s="616"/>
      <c r="Y93" s="617"/>
      <c r="Z93" s="668"/>
      <c r="AA93" s="620"/>
    </row>
    <row r="94" spans="1:27" s="686" customFormat="1" ht="24.75" customHeight="1" thickBot="1" thickTop="1">
      <c r="A94" s="689" t="s">
        <v>308</v>
      </c>
      <c r="B94" s="690"/>
      <c r="C94" s="690"/>
      <c r="D94" s="691"/>
      <c r="E94" s="692"/>
      <c r="F94" s="693"/>
      <c r="G94" s="694">
        <f>SUM(G53:G92)</f>
        <v>0</v>
      </c>
      <c r="H94" s="695"/>
      <c r="I94" s="696"/>
      <c r="J94" s="615"/>
      <c r="K94" s="613"/>
      <c r="L94" s="614"/>
      <c r="M94" s="697"/>
      <c r="N94" s="698"/>
      <c r="O94" s="698"/>
      <c r="P94" s="698"/>
      <c r="Q94" s="699">
        <f>SUM(Q53:S92)</f>
        <v>0</v>
      </c>
      <c r="R94" s="690"/>
      <c r="S94" s="690"/>
      <c r="T94" s="700">
        <f>SUM(T92,T90,T88,T86,T84,T82,T80,T78,T76,T74,T72,T70,T68,T66,T64,T62,T60,T58,T56,T54)</f>
        <v>0</v>
      </c>
      <c r="U94" s="701"/>
      <c r="V94" s="702"/>
      <c r="W94" s="700">
        <f>SUM(W92,W90,W88,W86,W84,W82,W80,W78,W76,W74,W72,W70,W68,W66,W64,W62,W60,W58,W56,W54)</f>
        <v>0</v>
      </c>
      <c r="X94" s="701"/>
      <c r="Y94" s="702"/>
      <c r="Z94" s="703">
        <f>SUM(Z53:Z92)</f>
        <v>0</v>
      </c>
      <c r="AA94" s="704">
        <f>SUM(AA53:AA92)</f>
        <v>0</v>
      </c>
    </row>
    <row r="95" spans="1:27" s="686" customFormat="1" ht="24.75" customHeight="1" thickBot="1" thickTop="1">
      <c r="A95" s="705" t="s">
        <v>314</v>
      </c>
      <c r="B95" s="706"/>
      <c r="C95" s="706"/>
      <c r="D95" s="707"/>
      <c r="E95" s="708"/>
      <c r="F95" s="709"/>
      <c r="G95" s="710">
        <f>SUM(G94,G46)</f>
        <v>0</v>
      </c>
      <c r="H95" s="711"/>
      <c r="I95" s="712"/>
      <c r="J95" s="713"/>
      <c r="K95" s="714"/>
      <c r="L95" s="715"/>
      <c r="M95" s="716"/>
      <c r="N95" s="717"/>
      <c r="O95" s="717"/>
      <c r="P95" s="717"/>
      <c r="Q95" s="718">
        <v>0</v>
      </c>
      <c r="R95" s="706"/>
      <c r="S95" s="706"/>
      <c r="T95" s="681">
        <f>SUM(T94,T46)</f>
        <v>0</v>
      </c>
      <c r="U95" s="682"/>
      <c r="V95" s="683"/>
      <c r="W95" s="681">
        <f>SUM(W94,W46)</f>
        <v>0</v>
      </c>
      <c r="X95" s="682"/>
      <c r="Y95" s="683"/>
      <c r="Z95" s="710">
        <f>SUM(Z94,Z46)</f>
        <v>0</v>
      </c>
      <c r="AA95" s="710">
        <f>SUM(AA94,AA46)</f>
        <v>0</v>
      </c>
    </row>
    <row r="96" spans="1:9" ht="13.5">
      <c r="A96" s="687" t="s">
        <v>309</v>
      </c>
      <c r="F96" s="687"/>
      <c r="I96" s="687" t="s">
        <v>310</v>
      </c>
    </row>
    <row r="97" ht="13.5">
      <c r="A97" s="688" t="s">
        <v>311</v>
      </c>
    </row>
  </sheetData>
  <mergeCells count="513">
    <mergeCell ref="E4:G4"/>
    <mergeCell ref="G6:G9"/>
    <mergeCell ref="Y1:AA1"/>
    <mergeCell ref="B4:B5"/>
    <mergeCell ref="C6:C9"/>
    <mergeCell ref="D6:D7"/>
    <mergeCell ref="D8:D9"/>
    <mergeCell ref="C4:C5"/>
    <mergeCell ref="J5:L5"/>
    <mergeCell ref="N5:P5"/>
    <mergeCell ref="Z38:Z41"/>
    <mergeCell ref="Q38:S41"/>
    <mergeCell ref="M38:M41"/>
    <mergeCell ref="N38:P41"/>
    <mergeCell ref="A6:A9"/>
    <mergeCell ref="B6:B9"/>
    <mergeCell ref="D38:D39"/>
    <mergeCell ref="A14:A17"/>
    <mergeCell ref="B14:B17"/>
    <mergeCell ref="A10:A13"/>
    <mergeCell ref="B10:B13"/>
    <mergeCell ref="A22:A25"/>
    <mergeCell ref="B22:B25"/>
    <mergeCell ref="A30:A33"/>
    <mergeCell ref="A18:A21"/>
    <mergeCell ref="B18:B21"/>
    <mergeCell ref="C18:C21"/>
    <mergeCell ref="E18:E21"/>
    <mergeCell ref="D18:D19"/>
    <mergeCell ref="C22:C25"/>
    <mergeCell ref="F18:F21"/>
    <mergeCell ref="M18:M21"/>
    <mergeCell ref="J19:L19"/>
    <mergeCell ref="D20:D21"/>
    <mergeCell ref="J21:L21"/>
    <mergeCell ref="G18:G21"/>
    <mergeCell ref="E22:E25"/>
    <mergeCell ref="F22:F25"/>
    <mergeCell ref="D22:D23"/>
    <mergeCell ref="A26:A29"/>
    <mergeCell ref="B26:B29"/>
    <mergeCell ref="C26:C29"/>
    <mergeCell ref="E26:E29"/>
    <mergeCell ref="D26:D27"/>
    <mergeCell ref="B30:B33"/>
    <mergeCell ref="C30:C33"/>
    <mergeCell ref="E30:E33"/>
    <mergeCell ref="A38:A41"/>
    <mergeCell ref="B38:B41"/>
    <mergeCell ref="C38:C41"/>
    <mergeCell ref="A34:A37"/>
    <mergeCell ref="B34:B37"/>
    <mergeCell ref="C34:C37"/>
    <mergeCell ref="D30:D31"/>
    <mergeCell ref="B42:B45"/>
    <mergeCell ref="C42:C45"/>
    <mergeCell ref="E42:E45"/>
    <mergeCell ref="D44:D45"/>
    <mergeCell ref="D42:D43"/>
    <mergeCell ref="Q5:S5"/>
    <mergeCell ref="E54:E57"/>
    <mergeCell ref="F54:F57"/>
    <mergeCell ref="G54:G57"/>
    <mergeCell ref="H54:I54"/>
    <mergeCell ref="M54:M57"/>
    <mergeCell ref="N54:P57"/>
    <mergeCell ref="Q54:S57"/>
    <mergeCell ref="N6:P9"/>
    <mergeCell ref="Q6:S9"/>
    <mergeCell ref="J7:L7"/>
    <mergeCell ref="T7:V7"/>
    <mergeCell ref="A54:A57"/>
    <mergeCell ref="B54:B57"/>
    <mergeCell ref="C54:C57"/>
    <mergeCell ref="D54:D55"/>
    <mergeCell ref="D56:D57"/>
    <mergeCell ref="M6:M9"/>
    <mergeCell ref="D10:D11"/>
    <mergeCell ref="A42:A45"/>
    <mergeCell ref="G10:G13"/>
    <mergeCell ref="M10:M13"/>
    <mergeCell ref="J11:L11"/>
    <mergeCell ref="J9:L9"/>
    <mergeCell ref="E6:E9"/>
    <mergeCell ref="F6:F9"/>
    <mergeCell ref="C10:C13"/>
    <mergeCell ref="E10:E13"/>
    <mergeCell ref="F10:F13"/>
    <mergeCell ref="Q14:S17"/>
    <mergeCell ref="D12:D13"/>
    <mergeCell ref="J13:L13"/>
    <mergeCell ref="Q10:S13"/>
    <mergeCell ref="F14:F17"/>
    <mergeCell ref="D14:D15"/>
    <mergeCell ref="D16:D17"/>
    <mergeCell ref="J17:L17"/>
    <mergeCell ref="H12:I12"/>
    <mergeCell ref="H13:I13"/>
    <mergeCell ref="C14:C17"/>
    <mergeCell ref="E14:E17"/>
    <mergeCell ref="N10:P13"/>
    <mergeCell ref="Z14:Z17"/>
    <mergeCell ref="G14:G17"/>
    <mergeCell ref="M14:M17"/>
    <mergeCell ref="N14:P17"/>
    <mergeCell ref="J15:L15"/>
    <mergeCell ref="H16:I16"/>
    <mergeCell ref="H17:I17"/>
    <mergeCell ref="N18:P21"/>
    <mergeCell ref="Q18:S21"/>
    <mergeCell ref="Z18:Z21"/>
    <mergeCell ref="T21:V21"/>
    <mergeCell ref="W21:Y21"/>
    <mergeCell ref="D24:D25"/>
    <mergeCell ref="G22:G25"/>
    <mergeCell ref="J23:L23"/>
    <mergeCell ref="Q22:S25"/>
    <mergeCell ref="M22:M25"/>
    <mergeCell ref="N22:P25"/>
    <mergeCell ref="J25:L25"/>
    <mergeCell ref="H24:I24"/>
    <mergeCell ref="H25:I25"/>
    <mergeCell ref="Q26:S29"/>
    <mergeCell ref="Z22:Z25"/>
    <mergeCell ref="N53:P53"/>
    <mergeCell ref="Q53:S53"/>
    <mergeCell ref="T53:V53"/>
    <mergeCell ref="W53:Y53"/>
    <mergeCell ref="Q42:S45"/>
    <mergeCell ref="Z42:Z45"/>
    <mergeCell ref="Q46:S46"/>
    <mergeCell ref="T45:V45"/>
    <mergeCell ref="G26:G29"/>
    <mergeCell ref="F26:F29"/>
    <mergeCell ref="D28:D29"/>
    <mergeCell ref="G30:G33"/>
    <mergeCell ref="F30:F33"/>
    <mergeCell ref="D32:D33"/>
    <mergeCell ref="J33:L33"/>
    <mergeCell ref="J31:L31"/>
    <mergeCell ref="H30:I30"/>
    <mergeCell ref="H31:I31"/>
    <mergeCell ref="H32:I32"/>
    <mergeCell ref="Z30:Z33"/>
    <mergeCell ref="Z26:Z29"/>
    <mergeCell ref="J27:L27"/>
    <mergeCell ref="J29:L29"/>
    <mergeCell ref="M26:M29"/>
    <mergeCell ref="N26:P29"/>
    <mergeCell ref="T27:V27"/>
    <mergeCell ref="W27:Y27"/>
    <mergeCell ref="T29:V29"/>
    <mergeCell ref="M30:M33"/>
    <mergeCell ref="D34:D35"/>
    <mergeCell ref="G34:G37"/>
    <mergeCell ref="E34:E37"/>
    <mergeCell ref="F34:F37"/>
    <mergeCell ref="D36:D37"/>
    <mergeCell ref="Z34:Z37"/>
    <mergeCell ref="J35:L35"/>
    <mergeCell ref="J37:L37"/>
    <mergeCell ref="M34:M37"/>
    <mergeCell ref="N34:P37"/>
    <mergeCell ref="T35:V35"/>
    <mergeCell ref="Q34:S37"/>
    <mergeCell ref="D40:D41"/>
    <mergeCell ref="J41:L41"/>
    <mergeCell ref="E38:E41"/>
    <mergeCell ref="F42:F45"/>
    <mergeCell ref="F38:F41"/>
    <mergeCell ref="G38:G41"/>
    <mergeCell ref="H41:I41"/>
    <mergeCell ref="H42:I42"/>
    <mergeCell ref="J39:L39"/>
    <mergeCell ref="H43:I43"/>
    <mergeCell ref="T52:Y52"/>
    <mergeCell ref="Z52:Z53"/>
    <mergeCell ref="AA52:AA53"/>
    <mergeCell ref="H53:I53"/>
    <mergeCell ref="J53:L53"/>
    <mergeCell ref="B52:B53"/>
    <mergeCell ref="C52:C53"/>
    <mergeCell ref="E52:G52"/>
    <mergeCell ref="H52:S52"/>
    <mergeCell ref="B3:F3"/>
    <mergeCell ref="I3:P3"/>
    <mergeCell ref="H6:I6"/>
    <mergeCell ref="B51:F51"/>
    <mergeCell ref="I51:P51"/>
    <mergeCell ref="H7:I7"/>
    <mergeCell ref="N46:P46"/>
    <mergeCell ref="G42:G45"/>
    <mergeCell ref="A46:D46"/>
    <mergeCell ref="J46:L46"/>
    <mergeCell ref="W7:Y7"/>
    <mergeCell ref="T9:V9"/>
    <mergeCell ref="W9:Y9"/>
    <mergeCell ref="T11:V11"/>
    <mergeCell ref="W11:Y11"/>
    <mergeCell ref="T13:V13"/>
    <mergeCell ref="W13:Y13"/>
    <mergeCell ref="T15:V15"/>
    <mergeCell ref="W15:Y15"/>
    <mergeCell ref="T17:V17"/>
    <mergeCell ref="W17:Y17"/>
    <mergeCell ref="T19:V19"/>
    <mergeCell ref="W19:Y19"/>
    <mergeCell ref="T23:V23"/>
    <mergeCell ref="W23:Y23"/>
    <mergeCell ref="T25:V25"/>
    <mergeCell ref="W25:Y25"/>
    <mergeCell ref="T4:Y4"/>
    <mergeCell ref="T41:V41"/>
    <mergeCell ref="W41:Y41"/>
    <mergeCell ref="T43:V43"/>
    <mergeCell ref="W43:Y43"/>
    <mergeCell ref="W35:Y35"/>
    <mergeCell ref="T37:V37"/>
    <mergeCell ref="W37:Y37"/>
    <mergeCell ref="T39:V39"/>
    <mergeCell ref="W39:Y39"/>
    <mergeCell ref="W45:Y45"/>
    <mergeCell ref="T46:V46"/>
    <mergeCell ref="W46:Y46"/>
    <mergeCell ref="T5:V5"/>
    <mergeCell ref="W5:Y5"/>
    <mergeCell ref="W29:Y29"/>
    <mergeCell ref="T31:V31"/>
    <mergeCell ref="W31:Y31"/>
    <mergeCell ref="T33:V33"/>
    <mergeCell ref="W33:Y33"/>
    <mergeCell ref="H4:S4"/>
    <mergeCell ref="H5:I5"/>
    <mergeCell ref="G50:K50"/>
    <mergeCell ref="O50:Q50"/>
    <mergeCell ref="N42:P45"/>
    <mergeCell ref="J43:L43"/>
    <mergeCell ref="M42:M45"/>
    <mergeCell ref="J45:L45"/>
    <mergeCell ref="N30:P33"/>
    <mergeCell ref="Q30:S33"/>
    <mergeCell ref="H8:I8"/>
    <mergeCell ref="H9:I9"/>
    <mergeCell ref="H10:I10"/>
    <mergeCell ref="H11:I11"/>
    <mergeCell ref="H14:I14"/>
    <mergeCell ref="H15:I15"/>
    <mergeCell ref="H18:I18"/>
    <mergeCell ref="H19:I19"/>
    <mergeCell ref="H20:I20"/>
    <mergeCell ref="H21:I21"/>
    <mergeCell ref="H22:I22"/>
    <mergeCell ref="H23:I23"/>
    <mergeCell ref="H35:I35"/>
    <mergeCell ref="H36:I36"/>
    <mergeCell ref="H26:I26"/>
    <mergeCell ref="H27:I27"/>
    <mergeCell ref="H28:I28"/>
    <mergeCell ref="H29:I29"/>
    <mergeCell ref="H44:I44"/>
    <mergeCell ref="H45:I45"/>
    <mergeCell ref="O2:Q2"/>
    <mergeCell ref="G2:K2"/>
    <mergeCell ref="H37:I37"/>
    <mergeCell ref="H38:I38"/>
    <mergeCell ref="H39:I39"/>
    <mergeCell ref="H40:I40"/>
    <mergeCell ref="H33:I33"/>
    <mergeCell ref="H34:I34"/>
    <mergeCell ref="AA4:AA5"/>
    <mergeCell ref="AA6:AA9"/>
    <mergeCell ref="AA10:AA13"/>
    <mergeCell ref="Z4:Z5"/>
    <mergeCell ref="Z10:Z13"/>
    <mergeCell ref="Z6:Z9"/>
    <mergeCell ref="AA14:AA17"/>
    <mergeCell ref="AA18:AA21"/>
    <mergeCell ref="AA22:AA25"/>
    <mergeCell ref="AA26:AA29"/>
    <mergeCell ref="AA30:AA33"/>
    <mergeCell ref="AA34:AA37"/>
    <mergeCell ref="AA38:AA41"/>
    <mergeCell ref="AA42:AA45"/>
    <mergeCell ref="Z54:Z57"/>
    <mergeCell ref="AA54:AA57"/>
    <mergeCell ref="H55:I55"/>
    <mergeCell ref="J55:L55"/>
    <mergeCell ref="T55:V55"/>
    <mergeCell ref="W55:Y55"/>
    <mergeCell ref="H56:I56"/>
    <mergeCell ref="H57:I57"/>
    <mergeCell ref="J57:L57"/>
    <mergeCell ref="T57:V57"/>
    <mergeCell ref="W57:Y57"/>
    <mergeCell ref="A58:A61"/>
    <mergeCell ref="B58:B61"/>
    <mergeCell ref="C58:C61"/>
    <mergeCell ref="D58:D59"/>
    <mergeCell ref="E58:E61"/>
    <mergeCell ref="F58:F61"/>
    <mergeCell ref="G58:G61"/>
    <mergeCell ref="H58:I58"/>
    <mergeCell ref="M58:M61"/>
    <mergeCell ref="Z58:Z61"/>
    <mergeCell ref="AA58:AA61"/>
    <mergeCell ref="T61:V61"/>
    <mergeCell ref="W61:Y61"/>
    <mergeCell ref="H59:I59"/>
    <mergeCell ref="J59:L59"/>
    <mergeCell ref="T59:V59"/>
    <mergeCell ref="W59:Y59"/>
    <mergeCell ref="N58:P61"/>
    <mergeCell ref="Q58:S61"/>
    <mergeCell ref="D60:D61"/>
    <mergeCell ref="H60:I60"/>
    <mergeCell ref="H61:I61"/>
    <mergeCell ref="J61:L61"/>
    <mergeCell ref="A62:A65"/>
    <mergeCell ref="B62:B65"/>
    <mergeCell ref="C62:C65"/>
    <mergeCell ref="D62:D63"/>
    <mergeCell ref="D64:D65"/>
    <mergeCell ref="E62:E65"/>
    <mergeCell ref="F62:F65"/>
    <mergeCell ref="G62:G65"/>
    <mergeCell ref="H62:I62"/>
    <mergeCell ref="M62:M65"/>
    <mergeCell ref="N62:P65"/>
    <mergeCell ref="Q62:S65"/>
    <mergeCell ref="Z62:Z65"/>
    <mergeCell ref="AA62:AA65"/>
    <mergeCell ref="H63:I63"/>
    <mergeCell ref="J63:L63"/>
    <mergeCell ref="T63:V63"/>
    <mergeCell ref="W63:Y63"/>
    <mergeCell ref="H64:I64"/>
    <mergeCell ref="H65:I65"/>
    <mergeCell ref="J65:L65"/>
    <mergeCell ref="T65:V65"/>
    <mergeCell ref="W65:Y65"/>
    <mergeCell ref="A66:A69"/>
    <mergeCell ref="B66:B69"/>
    <mergeCell ref="C66:C69"/>
    <mergeCell ref="D66:D67"/>
    <mergeCell ref="D68:D69"/>
    <mergeCell ref="E66:E69"/>
    <mergeCell ref="F66:F69"/>
    <mergeCell ref="G66:G69"/>
    <mergeCell ref="H66:I66"/>
    <mergeCell ref="M66:M69"/>
    <mergeCell ref="N66:P69"/>
    <mergeCell ref="Q66:S69"/>
    <mergeCell ref="Z66:Z69"/>
    <mergeCell ref="AA66:AA69"/>
    <mergeCell ref="H67:I67"/>
    <mergeCell ref="J67:L67"/>
    <mergeCell ref="T67:V67"/>
    <mergeCell ref="W67:Y67"/>
    <mergeCell ref="H68:I68"/>
    <mergeCell ref="H69:I69"/>
    <mergeCell ref="J69:L69"/>
    <mergeCell ref="T69:V69"/>
    <mergeCell ref="W69:Y69"/>
    <mergeCell ref="A70:A73"/>
    <mergeCell ref="B70:B73"/>
    <mergeCell ref="C70:C73"/>
    <mergeCell ref="D70:D71"/>
    <mergeCell ref="D72:D73"/>
    <mergeCell ref="E70:E73"/>
    <mergeCell ref="F70:F73"/>
    <mergeCell ref="G70:G73"/>
    <mergeCell ref="H70:I70"/>
    <mergeCell ref="M70:M73"/>
    <mergeCell ref="N70:P73"/>
    <mergeCell ref="Q70:S73"/>
    <mergeCell ref="Z70:Z73"/>
    <mergeCell ref="AA70:AA73"/>
    <mergeCell ref="H71:I71"/>
    <mergeCell ref="J71:L71"/>
    <mergeCell ref="T71:V71"/>
    <mergeCell ref="W71:Y71"/>
    <mergeCell ref="H72:I72"/>
    <mergeCell ref="H73:I73"/>
    <mergeCell ref="J73:L73"/>
    <mergeCell ref="T73:V73"/>
    <mergeCell ref="W73:Y73"/>
    <mergeCell ref="A74:A77"/>
    <mergeCell ref="B74:B77"/>
    <mergeCell ref="C74:C77"/>
    <mergeCell ref="D74:D75"/>
    <mergeCell ref="D76:D77"/>
    <mergeCell ref="E74:E77"/>
    <mergeCell ref="F74:F77"/>
    <mergeCell ref="G74:G77"/>
    <mergeCell ref="H74:I74"/>
    <mergeCell ref="M74:M77"/>
    <mergeCell ref="N74:P77"/>
    <mergeCell ref="Q74:S77"/>
    <mergeCell ref="Z74:Z77"/>
    <mergeCell ref="AA74:AA77"/>
    <mergeCell ref="H75:I75"/>
    <mergeCell ref="J75:L75"/>
    <mergeCell ref="T75:V75"/>
    <mergeCell ref="W75:Y75"/>
    <mergeCell ref="H76:I76"/>
    <mergeCell ref="H77:I77"/>
    <mergeCell ref="J77:L77"/>
    <mergeCell ref="T77:V77"/>
    <mergeCell ref="W77:Y77"/>
    <mergeCell ref="A78:A81"/>
    <mergeCell ref="B78:B81"/>
    <mergeCell ref="C78:C81"/>
    <mergeCell ref="D78:D79"/>
    <mergeCell ref="D80:D81"/>
    <mergeCell ref="E78:E81"/>
    <mergeCell ref="F78:F81"/>
    <mergeCell ref="G78:G81"/>
    <mergeCell ref="H78:I78"/>
    <mergeCell ref="M78:M81"/>
    <mergeCell ref="N78:P81"/>
    <mergeCell ref="Q78:S81"/>
    <mergeCell ref="Z78:Z81"/>
    <mergeCell ref="AA78:AA81"/>
    <mergeCell ref="H79:I79"/>
    <mergeCell ref="J79:L79"/>
    <mergeCell ref="T79:V79"/>
    <mergeCell ref="W79:Y79"/>
    <mergeCell ref="H80:I80"/>
    <mergeCell ref="H81:I81"/>
    <mergeCell ref="J81:L81"/>
    <mergeCell ref="T81:V81"/>
    <mergeCell ref="W81:Y81"/>
    <mergeCell ref="A82:A85"/>
    <mergeCell ref="B82:B85"/>
    <mergeCell ref="C82:C85"/>
    <mergeCell ref="D82:D83"/>
    <mergeCell ref="D84:D85"/>
    <mergeCell ref="E82:E85"/>
    <mergeCell ref="F82:F85"/>
    <mergeCell ref="G82:G85"/>
    <mergeCell ref="H82:I82"/>
    <mergeCell ref="M82:M85"/>
    <mergeCell ref="N82:P85"/>
    <mergeCell ref="Q82:S85"/>
    <mergeCell ref="Z82:Z85"/>
    <mergeCell ref="AA82:AA85"/>
    <mergeCell ref="H83:I83"/>
    <mergeCell ref="J83:L83"/>
    <mergeCell ref="T83:V83"/>
    <mergeCell ref="W83:Y83"/>
    <mergeCell ref="H84:I84"/>
    <mergeCell ref="H85:I85"/>
    <mergeCell ref="J85:L85"/>
    <mergeCell ref="T85:V85"/>
    <mergeCell ref="W85:Y85"/>
    <mergeCell ref="A86:A89"/>
    <mergeCell ref="B86:B89"/>
    <mergeCell ref="C86:C89"/>
    <mergeCell ref="D86:D87"/>
    <mergeCell ref="D88:D89"/>
    <mergeCell ref="E86:E89"/>
    <mergeCell ref="F86:F89"/>
    <mergeCell ref="G86:G89"/>
    <mergeCell ref="H86:I86"/>
    <mergeCell ref="M86:M89"/>
    <mergeCell ref="N86:P89"/>
    <mergeCell ref="Q86:S89"/>
    <mergeCell ref="Z86:Z89"/>
    <mergeCell ref="AA86:AA89"/>
    <mergeCell ref="H87:I87"/>
    <mergeCell ref="J87:L87"/>
    <mergeCell ref="T87:V87"/>
    <mergeCell ref="W87:Y87"/>
    <mergeCell ref="H88:I88"/>
    <mergeCell ref="H89:I89"/>
    <mergeCell ref="J89:L89"/>
    <mergeCell ref="T89:V89"/>
    <mergeCell ref="W89:Y89"/>
    <mergeCell ref="A90:A93"/>
    <mergeCell ref="B90:B93"/>
    <mergeCell ref="C90:C93"/>
    <mergeCell ref="D90:D91"/>
    <mergeCell ref="D92:D93"/>
    <mergeCell ref="Z90:Z93"/>
    <mergeCell ref="E90:E93"/>
    <mergeCell ref="F90:F93"/>
    <mergeCell ref="G90:G93"/>
    <mergeCell ref="H90:I90"/>
    <mergeCell ref="T93:V93"/>
    <mergeCell ref="W93:Y93"/>
    <mergeCell ref="M90:M93"/>
    <mergeCell ref="N90:P93"/>
    <mergeCell ref="Q90:S93"/>
    <mergeCell ref="N94:P94"/>
    <mergeCell ref="Q94:S94"/>
    <mergeCell ref="AA90:AA93"/>
    <mergeCell ref="H91:I91"/>
    <mergeCell ref="J91:L91"/>
    <mergeCell ref="T91:V91"/>
    <mergeCell ref="W91:Y91"/>
    <mergeCell ref="H92:I92"/>
    <mergeCell ref="H93:I93"/>
    <mergeCell ref="J93:L93"/>
    <mergeCell ref="T94:V94"/>
    <mergeCell ref="W94:Y94"/>
    <mergeCell ref="A95:D95"/>
    <mergeCell ref="J95:L95"/>
    <mergeCell ref="N95:P95"/>
    <mergeCell ref="Q95:S95"/>
    <mergeCell ref="T95:V95"/>
    <mergeCell ref="W95:Y95"/>
    <mergeCell ref="A94:D94"/>
    <mergeCell ref="J94:L94"/>
  </mergeCells>
  <printOptions/>
  <pageMargins left="0.5905511811023623" right="0.15748031496062992" top="0.51" bottom="0.3" header="0.5905511811023623" footer="0.275590551181102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R25"/>
  <sheetViews>
    <sheetView workbookViewId="0" topLeftCell="A1">
      <selection activeCell="G46" sqref="G46"/>
    </sheetView>
  </sheetViews>
  <sheetFormatPr defaultColWidth="9.00390625" defaultRowHeight="13.5"/>
  <cols>
    <col min="1" max="1" width="9.50390625" style="719" customWidth="1"/>
    <col min="2" max="2" width="7.375" style="719" customWidth="1"/>
    <col min="3" max="3" width="3.25390625" style="720" customWidth="1"/>
    <col min="4" max="5" width="4.25390625" style="721" customWidth="1"/>
    <col min="6" max="6" width="2.75390625" style="721" customWidth="1"/>
    <col min="7" max="7" width="4.25390625" style="721" customWidth="1"/>
    <col min="8" max="8" width="2.75390625" style="721" customWidth="1"/>
    <col min="9" max="9" width="4.25390625" style="721" customWidth="1"/>
    <col min="10" max="11" width="2.75390625" style="721" customWidth="1"/>
    <col min="12" max="12" width="8.875" style="719" customWidth="1"/>
    <col min="13" max="13" width="4.375" style="722" customWidth="1"/>
    <col min="14" max="14" width="6.50390625" style="719" customWidth="1"/>
    <col min="15" max="15" width="5.875" style="719" customWidth="1"/>
    <col min="16" max="16" width="7.375" style="719" customWidth="1"/>
    <col min="17" max="17" width="4.125" style="719" customWidth="1"/>
    <col min="18" max="18" width="3.875" style="719" customWidth="1"/>
    <col min="19" max="16384" width="9.00390625" style="719" customWidth="1"/>
  </cols>
  <sheetData>
    <row r="1" spans="15:18" ht="17.25">
      <c r="O1" s="723" t="s">
        <v>315</v>
      </c>
      <c r="P1" s="723"/>
      <c r="Q1" s="723"/>
      <c r="R1" s="723"/>
    </row>
    <row r="2" spans="1:18" ht="18.75" customHeight="1">
      <c r="A2" s="724" t="s">
        <v>316</v>
      </c>
      <c r="B2" s="724"/>
      <c r="C2" s="724"/>
      <c r="D2" s="724"/>
      <c r="E2" s="724"/>
      <c r="F2" s="724"/>
      <c r="G2" s="724"/>
      <c r="H2" s="724"/>
      <c r="I2" s="724"/>
      <c r="J2" s="724"/>
      <c r="K2" s="724"/>
      <c r="L2" s="724"/>
      <c r="M2" s="724"/>
      <c r="N2" s="724"/>
      <c r="O2" s="724"/>
      <c r="P2" s="724"/>
      <c r="Q2" s="724"/>
      <c r="R2" s="724"/>
    </row>
    <row r="3" spans="1:18" ht="18.75" customHeight="1">
      <c r="A3" s="725" t="s">
        <v>317</v>
      </c>
      <c r="B3" s="724" t="s">
        <v>224</v>
      </c>
      <c r="C3" s="724"/>
      <c r="D3" s="726" t="s">
        <v>318</v>
      </c>
      <c r="E3" s="724" t="s">
        <v>226</v>
      </c>
      <c r="F3" s="724"/>
      <c r="G3" s="724"/>
      <c r="H3" s="726"/>
      <c r="I3" s="724" t="s">
        <v>319</v>
      </c>
      <c r="J3" s="724"/>
      <c r="K3" s="726" t="s">
        <v>320</v>
      </c>
      <c r="L3" s="727" t="s">
        <v>249</v>
      </c>
      <c r="M3" s="726"/>
      <c r="N3" s="726"/>
      <c r="O3" s="726"/>
      <c r="P3" s="726"/>
      <c r="Q3" s="726"/>
      <c r="R3" s="726"/>
    </row>
    <row r="4" spans="1:18" ht="18.75" customHeight="1">
      <c r="A4" s="726"/>
      <c r="B4" s="726"/>
      <c r="C4" s="728"/>
      <c r="D4" s="729"/>
      <c r="E4" s="729"/>
      <c r="F4" s="729"/>
      <c r="G4" s="729"/>
      <c r="H4" s="729"/>
      <c r="I4" s="729"/>
      <c r="J4" s="729"/>
      <c r="K4" s="729"/>
      <c r="L4" s="726"/>
      <c r="M4" s="729"/>
      <c r="N4" s="726"/>
      <c r="O4" s="726"/>
      <c r="P4" s="726"/>
      <c r="Q4" s="726"/>
      <c r="R4" s="726"/>
    </row>
    <row r="5" spans="1:18" ht="23.25" customHeight="1">
      <c r="A5" s="730" t="s">
        <v>229</v>
      </c>
      <c r="B5" s="730"/>
      <c r="C5" s="731"/>
      <c r="D5" s="732"/>
      <c r="E5" s="732"/>
      <c r="F5" s="732"/>
      <c r="G5" s="732"/>
      <c r="H5" s="732"/>
      <c r="I5" s="733"/>
      <c r="J5" s="734"/>
      <c r="K5" s="735"/>
      <c r="L5" s="736"/>
      <c r="M5" s="735"/>
      <c r="N5" s="736"/>
      <c r="O5" s="736"/>
      <c r="P5" s="737" t="s">
        <v>152</v>
      </c>
      <c r="Q5" s="738" t="s">
        <v>153</v>
      </c>
      <c r="R5" s="739"/>
    </row>
    <row r="6" spans="1:18" ht="25.5" customHeight="1">
      <c r="A6" s="730" t="s">
        <v>321</v>
      </c>
      <c r="B6" s="730"/>
      <c r="C6" s="740"/>
      <c r="D6" s="741"/>
      <c r="E6" s="741"/>
      <c r="F6" s="741"/>
      <c r="G6" s="741"/>
      <c r="H6" s="741"/>
      <c r="I6" s="741"/>
      <c r="J6" s="741"/>
      <c r="K6" s="741"/>
      <c r="L6" s="741"/>
      <c r="M6" s="741"/>
      <c r="N6" s="741"/>
      <c r="O6" s="741"/>
      <c r="P6" s="741"/>
      <c r="Q6" s="741"/>
      <c r="R6" s="742"/>
    </row>
    <row r="7" spans="1:18" ht="32.25" customHeight="1">
      <c r="A7" s="743" t="s">
        <v>322</v>
      </c>
      <c r="B7" s="742"/>
      <c r="C7" s="744"/>
      <c r="D7" s="745"/>
      <c r="E7" s="745"/>
      <c r="F7" s="745"/>
      <c r="G7" s="745"/>
      <c r="H7" s="745"/>
      <c r="I7" s="746"/>
      <c r="J7" s="735"/>
      <c r="K7" s="735"/>
      <c r="L7" s="736"/>
      <c r="M7" s="735"/>
      <c r="N7" s="736"/>
      <c r="O7" s="747"/>
      <c r="P7" s="747"/>
      <c r="Q7" s="747"/>
      <c r="R7" s="747"/>
    </row>
    <row r="8" spans="1:18" ht="8.25" customHeight="1">
      <c r="A8" s="748"/>
      <c r="B8" s="748"/>
      <c r="L8" s="749"/>
      <c r="M8" s="750"/>
      <c r="N8" s="749"/>
      <c r="O8" s="749"/>
      <c r="P8" s="749"/>
      <c r="Q8" s="749"/>
      <c r="R8" s="749"/>
    </row>
    <row r="9" spans="1:18" ht="8.25" customHeight="1">
      <c r="A9" s="748"/>
      <c r="B9" s="748"/>
      <c r="L9" s="749"/>
      <c r="M9" s="750"/>
      <c r="N9" s="749"/>
      <c r="O9" s="749"/>
      <c r="P9" s="749"/>
      <c r="Q9" s="749"/>
      <c r="R9" s="749"/>
    </row>
    <row r="10" spans="1:18" s="759" customFormat="1" ht="25.5" customHeight="1">
      <c r="A10" s="751" t="s">
        <v>323</v>
      </c>
      <c r="B10" s="752" t="s">
        <v>324</v>
      </c>
      <c r="C10" s="753"/>
      <c r="D10" s="754" t="s">
        <v>325</v>
      </c>
      <c r="E10" s="755"/>
      <c r="F10" s="755"/>
      <c r="G10" s="755"/>
      <c r="H10" s="755"/>
      <c r="I10" s="755"/>
      <c r="J10" s="756"/>
      <c r="K10" s="753" t="s">
        <v>173</v>
      </c>
      <c r="L10" s="757"/>
      <c r="M10" s="757"/>
      <c r="N10" s="757"/>
      <c r="O10" s="757"/>
      <c r="P10" s="757"/>
      <c r="Q10" s="757"/>
      <c r="R10" s="758"/>
    </row>
    <row r="11" spans="1:18" s="759" customFormat="1" ht="25.5" customHeight="1">
      <c r="A11" s="760"/>
      <c r="B11" s="752"/>
      <c r="C11" s="753"/>
      <c r="D11" s="761"/>
      <c r="E11" s="762"/>
      <c r="F11" s="762"/>
      <c r="G11" s="762"/>
      <c r="H11" s="762"/>
      <c r="I11" s="762"/>
      <c r="J11" s="763"/>
      <c r="K11" s="753" t="s">
        <v>238</v>
      </c>
      <c r="L11" s="757"/>
      <c r="M11" s="757"/>
      <c r="N11" s="762" t="s">
        <v>239</v>
      </c>
      <c r="O11" s="762"/>
      <c r="P11" s="762" t="s">
        <v>240</v>
      </c>
      <c r="Q11" s="762"/>
      <c r="R11" s="763"/>
    </row>
    <row r="12" spans="1:18" ht="46.5" customHeight="1">
      <c r="A12" s="764" t="s">
        <v>326</v>
      </c>
      <c r="B12" s="765"/>
      <c r="C12" s="766" t="s">
        <v>241</v>
      </c>
      <c r="D12" s="767" t="s">
        <v>170</v>
      </c>
      <c r="E12" s="768"/>
      <c r="F12" s="768" t="s">
        <v>171</v>
      </c>
      <c r="G12" s="768"/>
      <c r="H12" s="768" t="s">
        <v>327</v>
      </c>
      <c r="I12" s="768"/>
      <c r="J12" s="769" t="s">
        <v>241</v>
      </c>
      <c r="K12" s="768" t="s">
        <v>328</v>
      </c>
      <c r="L12" s="770"/>
      <c r="M12" s="768" t="s">
        <v>329</v>
      </c>
      <c r="N12" s="771">
        <f aca="true" t="shared" si="0" ref="N12:N22">B12</f>
        <v>0</v>
      </c>
      <c r="O12" s="772" t="s">
        <v>243</v>
      </c>
      <c r="P12" s="773"/>
      <c r="Q12" s="773"/>
      <c r="R12" s="774" t="s">
        <v>19</v>
      </c>
    </row>
    <row r="13" spans="1:18" ht="46.5" customHeight="1">
      <c r="A13" s="764" t="s">
        <v>330</v>
      </c>
      <c r="B13" s="765"/>
      <c r="C13" s="766" t="s">
        <v>241</v>
      </c>
      <c r="D13" s="767" t="s">
        <v>170</v>
      </c>
      <c r="E13" s="768"/>
      <c r="F13" s="768" t="s">
        <v>171</v>
      </c>
      <c r="G13" s="768"/>
      <c r="H13" s="768" t="s">
        <v>327</v>
      </c>
      <c r="I13" s="768"/>
      <c r="J13" s="769" t="s">
        <v>241</v>
      </c>
      <c r="K13" s="768" t="s">
        <v>328</v>
      </c>
      <c r="L13" s="770"/>
      <c r="M13" s="768" t="s">
        <v>329</v>
      </c>
      <c r="N13" s="771">
        <f t="shared" si="0"/>
        <v>0</v>
      </c>
      <c r="O13" s="772" t="s">
        <v>243</v>
      </c>
      <c r="P13" s="773"/>
      <c r="Q13" s="773"/>
      <c r="R13" s="774" t="s">
        <v>19</v>
      </c>
    </row>
    <row r="14" spans="1:18" ht="46.5" customHeight="1">
      <c r="A14" s="764" t="s">
        <v>331</v>
      </c>
      <c r="B14" s="765"/>
      <c r="C14" s="766" t="s">
        <v>241</v>
      </c>
      <c r="D14" s="767" t="s">
        <v>170</v>
      </c>
      <c r="E14" s="768"/>
      <c r="F14" s="768" t="s">
        <v>171</v>
      </c>
      <c r="G14" s="768"/>
      <c r="H14" s="768" t="s">
        <v>327</v>
      </c>
      <c r="I14" s="768"/>
      <c r="J14" s="769" t="s">
        <v>241</v>
      </c>
      <c r="K14" s="768" t="s">
        <v>328</v>
      </c>
      <c r="L14" s="770"/>
      <c r="M14" s="768" t="s">
        <v>329</v>
      </c>
      <c r="N14" s="771">
        <f t="shared" si="0"/>
        <v>0</v>
      </c>
      <c r="O14" s="772" t="s">
        <v>243</v>
      </c>
      <c r="P14" s="773"/>
      <c r="Q14" s="773"/>
      <c r="R14" s="774" t="s">
        <v>19</v>
      </c>
    </row>
    <row r="15" spans="1:18" ht="46.5" customHeight="1">
      <c r="A15" s="764" t="s">
        <v>332</v>
      </c>
      <c r="B15" s="765"/>
      <c r="C15" s="766" t="s">
        <v>241</v>
      </c>
      <c r="D15" s="767" t="s">
        <v>170</v>
      </c>
      <c r="E15" s="768"/>
      <c r="F15" s="768" t="s">
        <v>171</v>
      </c>
      <c r="G15" s="768"/>
      <c r="H15" s="768" t="s">
        <v>327</v>
      </c>
      <c r="I15" s="768"/>
      <c r="J15" s="769" t="s">
        <v>241</v>
      </c>
      <c r="K15" s="768" t="s">
        <v>328</v>
      </c>
      <c r="L15" s="770"/>
      <c r="M15" s="768" t="s">
        <v>329</v>
      </c>
      <c r="N15" s="771">
        <f t="shared" si="0"/>
        <v>0</v>
      </c>
      <c r="O15" s="772" t="s">
        <v>243</v>
      </c>
      <c r="P15" s="773"/>
      <c r="Q15" s="773"/>
      <c r="R15" s="774" t="s">
        <v>19</v>
      </c>
    </row>
    <row r="16" spans="1:18" ht="46.5" customHeight="1">
      <c r="A16" s="764" t="s">
        <v>333</v>
      </c>
      <c r="B16" s="765"/>
      <c r="C16" s="766" t="s">
        <v>241</v>
      </c>
      <c r="D16" s="767" t="s">
        <v>170</v>
      </c>
      <c r="E16" s="768"/>
      <c r="F16" s="768" t="s">
        <v>171</v>
      </c>
      <c r="G16" s="768"/>
      <c r="H16" s="768" t="s">
        <v>327</v>
      </c>
      <c r="I16" s="768"/>
      <c r="J16" s="769" t="s">
        <v>241</v>
      </c>
      <c r="K16" s="768" t="s">
        <v>328</v>
      </c>
      <c r="L16" s="770"/>
      <c r="M16" s="768" t="s">
        <v>329</v>
      </c>
      <c r="N16" s="771">
        <f t="shared" si="0"/>
        <v>0</v>
      </c>
      <c r="O16" s="772" t="s">
        <v>243</v>
      </c>
      <c r="P16" s="773"/>
      <c r="Q16" s="773"/>
      <c r="R16" s="774" t="s">
        <v>19</v>
      </c>
    </row>
    <row r="17" spans="1:18" ht="46.5" customHeight="1">
      <c r="A17" s="764" t="s">
        <v>334</v>
      </c>
      <c r="B17" s="765"/>
      <c r="C17" s="766" t="s">
        <v>241</v>
      </c>
      <c r="D17" s="767" t="s">
        <v>170</v>
      </c>
      <c r="E17" s="768"/>
      <c r="F17" s="768" t="s">
        <v>171</v>
      </c>
      <c r="G17" s="768"/>
      <c r="H17" s="768" t="s">
        <v>327</v>
      </c>
      <c r="I17" s="768"/>
      <c r="J17" s="769" t="s">
        <v>241</v>
      </c>
      <c r="K17" s="768" t="s">
        <v>328</v>
      </c>
      <c r="L17" s="770"/>
      <c r="M17" s="768" t="s">
        <v>329</v>
      </c>
      <c r="N17" s="771">
        <f t="shared" si="0"/>
        <v>0</v>
      </c>
      <c r="O17" s="772" t="s">
        <v>243</v>
      </c>
      <c r="P17" s="773"/>
      <c r="Q17" s="773"/>
      <c r="R17" s="774" t="s">
        <v>19</v>
      </c>
    </row>
    <row r="18" spans="1:18" ht="46.5" customHeight="1">
      <c r="A18" s="764" t="s">
        <v>335</v>
      </c>
      <c r="B18" s="765"/>
      <c r="C18" s="766" t="s">
        <v>241</v>
      </c>
      <c r="D18" s="767" t="s">
        <v>170</v>
      </c>
      <c r="E18" s="768"/>
      <c r="F18" s="768" t="s">
        <v>171</v>
      </c>
      <c r="G18" s="768"/>
      <c r="H18" s="768" t="s">
        <v>327</v>
      </c>
      <c r="I18" s="768"/>
      <c r="J18" s="769" t="s">
        <v>241</v>
      </c>
      <c r="K18" s="767" t="s">
        <v>328</v>
      </c>
      <c r="L18" s="770"/>
      <c r="M18" s="768" t="s">
        <v>329</v>
      </c>
      <c r="N18" s="771">
        <f t="shared" si="0"/>
        <v>0</v>
      </c>
      <c r="O18" s="772" t="s">
        <v>243</v>
      </c>
      <c r="P18" s="773"/>
      <c r="Q18" s="773"/>
      <c r="R18" s="774" t="s">
        <v>19</v>
      </c>
    </row>
    <row r="19" spans="1:18" ht="46.5" customHeight="1">
      <c r="A19" s="764" t="s">
        <v>336</v>
      </c>
      <c r="B19" s="765"/>
      <c r="C19" s="766" t="s">
        <v>241</v>
      </c>
      <c r="D19" s="767" t="s">
        <v>170</v>
      </c>
      <c r="E19" s="768"/>
      <c r="F19" s="768" t="s">
        <v>171</v>
      </c>
      <c r="G19" s="768"/>
      <c r="H19" s="768" t="s">
        <v>327</v>
      </c>
      <c r="I19" s="768"/>
      <c r="J19" s="769" t="s">
        <v>241</v>
      </c>
      <c r="K19" s="775" t="s">
        <v>328</v>
      </c>
      <c r="L19" s="776"/>
      <c r="M19" s="775" t="s">
        <v>329</v>
      </c>
      <c r="N19" s="777">
        <f t="shared" si="0"/>
        <v>0</v>
      </c>
      <c r="O19" s="778" t="s">
        <v>243</v>
      </c>
      <c r="P19" s="779"/>
      <c r="Q19" s="779"/>
      <c r="R19" s="780" t="s">
        <v>19</v>
      </c>
    </row>
    <row r="20" spans="1:18" ht="46.5" customHeight="1">
      <c r="A20" s="764" t="s">
        <v>337</v>
      </c>
      <c r="B20" s="765"/>
      <c r="C20" s="766" t="s">
        <v>241</v>
      </c>
      <c r="D20" s="767" t="s">
        <v>170</v>
      </c>
      <c r="E20" s="768"/>
      <c r="F20" s="768" t="s">
        <v>171</v>
      </c>
      <c r="G20" s="768"/>
      <c r="H20" s="768" t="s">
        <v>327</v>
      </c>
      <c r="I20" s="768"/>
      <c r="J20" s="769" t="s">
        <v>241</v>
      </c>
      <c r="K20" s="768" t="s">
        <v>328</v>
      </c>
      <c r="L20" s="770"/>
      <c r="M20" s="768" t="s">
        <v>329</v>
      </c>
      <c r="N20" s="771">
        <f t="shared" si="0"/>
        <v>0</v>
      </c>
      <c r="O20" s="772" t="s">
        <v>243</v>
      </c>
      <c r="P20" s="773"/>
      <c r="Q20" s="773"/>
      <c r="R20" s="774" t="s">
        <v>19</v>
      </c>
    </row>
    <row r="21" spans="1:18" ht="46.5" customHeight="1">
      <c r="A21" s="764" t="s">
        <v>338</v>
      </c>
      <c r="B21" s="765"/>
      <c r="C21" s="766" t="s">
        <v>241</v>
      </c>
      <c r="D21" s="767" t="s">
        <v>170</v>
      </c>
      <c r="E21" s="768"/>
      <c r="F21" s="768" t="s">
        <v>171</v>
      </c>
      <c r="G21" s="768"/>
      <c r="H21" s="768" t="s">
        <v>327</v>
      </c>
      <c r="I21" s="768"/>
      <c r="J21" s="769" t="s">
        <v>241</v>
      </c>
      <c r="K21" s="768" t="s">
        <v>328</v>
      </c>
      <c r="L21" s="770"/>
      <c r="M21" s="768" t="s">
        <v>329</v>
      </c>
      <c r="N21" s="771">
        <f t="shared" si="0"/>
        <v>0</v>
      </c>
      <c r="O21" s="772" t="s">
        <v>243</v>
      </c>
      <c r="P21" s="773"/>
      <c r="Q21" s="773"/>
      <c r="R21" s="774" t="s">
        <v>19</v>
      </c>
    </row>
    <row r="22" spans="1:18" ht="46.5" customHeight="1" thickBot="1">
      <c r="A22" s="764" t="s">
        <v>339</v>
      </c>
      <c r="B22" s="765"/>
      <c r="C22" s="766" t="s">
        <v>241</v>
      </c>
      <c r="D22" s="767" t="s">
        <v>170</v>
      </c>
      <c r="E22" s="768"/>
      <c r="F22" s="768" t="s">
        <v>171</v>
      </c>
      <c r="G22" s="768"/>
      <c r="H22" s="768" t="s">
        <v>327</v>
      </c>
      <c r="I22" s="768"/>
      <c r="J22" s="769" t="s">
        <v>241</v>
      </c>
      <c r="K22" s="781" t="s">
        <v>328</v>
      </c>
      <c r="L22" s="782"/>
      <c r="M22" s="783" t="s">
        <v>329</v>
      </c>
      <c r="N22" s="784">
        <f t="shared" si="0"/>
        <v>0</v>
      </c>
      <c r="O22" s="785" t="s">
        <v>243</v>
      </c>
      <c r="P22" s="786"/>
      <c r="Q22" s="786"/>
      <c r="R22" s="787" t="s">
        <v>19</v>
      </c>
    </row>
    <row r="23" spans="1:18" ht="42" customHeight="1" thickTop="1">
      <c r="A23" s="788" t="s">
        <v>244</v>
      </c>
      <c r="B23" s="789">
        <f>SUM(B12:B18)</f>
        <v>0</v>
      </c>
      <c r="C23" s="790" t="s">
        <v>241</v>
      </c>
      <c r="D23" s="791"/>
      <c r="E23" s="792"/>
      <c r="F23" s="792"/>
      <c r="G23" s="792"/>
      <c r="H23" s="792"/>
      <c r="I23" s="792"/>
      <c r="J23" s="793"/>
      <c r="K23" s="794" t="s">
        <v>328</v>
      </c>
      <c r="L23" s="776"/>
      <c r="M23" s="775" t="s">
        <v>329</v>
      </c>
      <c r="N23" s="777">
        <f>SUM(N12:N18)</f>
        <v>0</v>
      </c>
      <c r="O23" s="778" t="s">
        <v>243</v>
      </c>
      <c r="P23" s="779">
        <f>SUM(P12:Q18)</f>
        <v>0</v>
      </c>
      <c r="Q23" s="779"/>
      <c r="R23" s="780" t="s">
        <v>19</v>
      </c>
    </row>
    <row r="24" ht="13.5">
      <c r="A24" s="719" t="s">
        <v>340</v>
      </c>
    </row>
    <row r="25" spans="12:18" ht="13.5">
      <c r="L25" s="795"/>
      <c r="M25" s="796"/>
      <c r="N25" s="795"/>
      <c r="O25" s="795"/>
      <c r="P25" s="795"/>
      <c r="Q25" s="795"/>
      <c r="R25" s="795"/>
    </row>
  </sheetData>
  <mergeCells count="31">
    <mergeCell ref="P12:Q12"/>
    <mergeCell ref="P13:Q13"/>
    <mergeCell ref="P14:Q14"/>
    <mergeCell ref="B10:C11"/>
    <mergeCell ref="D10:J11"/>
    <mergeCell ref="N11:O11"/>
    <mergeCell ref="K10:R10"/>
    <mergeCell ref="K11:M11"/>
    <mergeCell ref="P11:R11"/>
    <mergeCell ref="P23:Q23"/>
    <mergeCell ref="P15:Q15"/>
    <mergeCell ref="P16:Q16"/>
    <mergeCell ref="P17:Q17"/>
    <mergeCell ref="P18:Q18"/>
    <mergeCell ref="P22:Q22"/>
    <mergeCell ref="P19:Q19"/>
    <mergeCell ref="P20:Q20"/>
    <mergeCell ref="P21:Q21"/>
    <mergeCell ref="A10:A11"/>
    <mergeCell ref="A5:B5"/>
    <mergeCell ref="C5:I5"/>
    <mergeCell ref="A6:B6"/>
    <mergeCell ref="O1:R1"/>
    <mergeCell ref="Q5:R5"/>
    <mergeCell ref="C6:R6"/>
    <mergeCell ref="C7:I7"/>
    <mergeCell ref="B3:C3"/>
    <mergeCell ref="E3:G3"/>
    <mergeCell ref="I3:J3"/>
    <mergeCell ref="A2:R2"/>
    <mergeCell ref="A7:B7"/>
  </mergeCells>
  <printOptions horizontalCentered="1"/>
  <pageMargins left="0.73" right="0.51" top="0.75" bottom="0.31" header="0.33" footer="0.2362204724409449"/>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S69"/>
  <sheetViews>
    <sheetView zoomScale="75" zoomScaleNormal="75" workbookViewId="0" topLeftCell="A1">
      <selection activeCell="A46" sqref="A46:N46"/>
    </sheetView>
  </sheetViews>
  <sheetFormatPr defaultColWidth="9.00390625" defaultRowHeight="13.5"/>
  <cols>
    <col min="1" max="1" width="4.00390625" style="797" bestFit="1" customWidth="1"/>
    <col min="2" max="2" width="17.875" style="798" customWidth="1"/>
    <col min="3" max="3" width="16.75390625" style="798" customWidth="1"/>
    <col min="4" max="4" width="9.125" style="798" customWidth="1"/>
    <col min="5" max="5" width="22.25390625" style="798" customWidth="1"/>
    <col min="6" max="6" width="10.00390625" style="798" customWidth="1"/>
    <col min="7" max="12" width="3.875" style="798" customWidth="1"/>
    <col min="13" max="13" width="9.75390625" style="798" customWidth="1"/>
    <col min="14" max="14" width="2.50390625" style="799" customWidth="1"/>
    <col min="15" max="15" width="11.25390625" style="798" customWidth="1"/>
    <col min="16" max="16" width="2.375" style="799" customWidth="1"/>
    <col min="17" max="17" width="11.25390625" style="798" customWidth="1"/>
    <col min="18" max="16384" width="9.00390625" style="798" customWidth="1"/>
  </cols>
  <sheetData>
    <row r="1" spans="15:19" ht="18.75" customHeight="1">
      <c r="O1" s="800" t="s">
        <v>341</v>
      </c>
      <c r="P1" s="800"/>
      <c r="Q1" s="800"/>
      <c r="R1" s="801"/>
      <c r="S1" s="801"/>
    </row>
    <row r="2" spans="2:17" s="802" customFormat="1" ht="24.75" customHeight="1">
      <c r="B2" s="803"/>
      <c r="C2" s="803"/>
      <c r="D2" s="803"/>
      <c r="E2" s="804" t="s">
        <v>285</v>
      </c>
      <c r="F2" s="804"/>
      <c r="G2" s="805" t="s">
        <v>342</v>
      </c>
      <c r="H2" s="806" t="s">
        <v>224</v>
      </c>
      <c r="I2" s="806"/>
      <c r="J2" s="807" t="s">
        <v>343</v>
      </c>
      <c r="K2" s="806" t="s">
        <v>226</v>
      </c>
      <c r="L2" s="806"/>
      <c r="M2" s="808" t="s">
        <v>227</v>
      </c>
      <c r="N2" s="809" t="s">
        <v>344</v>
      </c>
      <c r="O2" s="810"/>
      <c r="P2" s="810"/>
      <c r="Q2" s="810"/>
    </row>
    <row r="3" spans="2:17" ht="6" customHeight="1">
      <c r="B3" s="811"/>
      <c r="C3" s="811"/>
      <c r="D3" s="811"/>
      <c r="E3" s="811"/>
      <c r="F3" s="811"/>
      <c r="G3" s="811"/>
      <c r="H3" s="811"/>
      <c r="I3" s="811"/>
      <c r="J3" s="811"/>
      <c r="K3" s="811"/>
      <c r="L3" s="811"/>
      <c r="M3" s="811"/>
      <c r="N3" s="811"/>
      <c r="O3" s="811"/>
      <c r="P3" s="811"/>
      <c r="Q3" s="811"/>
    </row>
    <row r="4" spans="1:17" ht="18" customHeight="1" thickBot="1">
      <c r="A4" s="812"/>
      <c r="B4" s="813" t="s">
        <v>345</v>
      </c>
      <c r="C4" s="813" t="s">
        <v>346</v>
      </c>
      <c r="D4" s="813" t="s">
        <v>347</v>
      </c>
      <c r="E4" s="813" t="s">
        <v>348</v>
      </c>
      <c r="F4" s="813" t="s">
        <v>349</v>
      </c>
      <c r="G4" s="814" t="s">
        <v>350</v>
      </c>
      <c r="H4" s="815"/>
      <c r="I4" s="815"/>
      <c r="J4" s="815"/>
      <c r="K4" s="815"/>
      <c r="L4" s="816"/>
      <c r="M4" s="814" t="s">
        <v>238</v>
      </c>
      <c r="N4" s="816"/>
      <c r="O4" s="814" t="s">
        <v>351</v>
      </c>
      <c r="P4" s="816"/>
      <c r="Q4" s="813" t="s">
        <v>256</v>
      </c>
    </row>
    <row r="5" spans="1:18" ht="18" customHeight="1" thickTop="1">
      <c r="A5" s="817" t="s">
        <v>352</v>
      </c>
      <c r="B5" s="818"/>
      <c r="C5" s="818"/>
      <c r="D5" s="818"/>
      <c r="E5" s="818"/>
      <c r="F5" s="818"/>
      <c r="G5" s="818"/>
      <c r="H5" s="818"/>
      <c r="I5" s="818"/>
      <c r="J5" s="818"/>
      <c r="K5" s="818"/>
      <c r="L5" s="818"/>
      <c r="M5" s="818"/>
      <c r="N5" s="818"/>
      <c r="O5" s="818"/>
      <c r="P5" s="818"/>
      <c r="Q5" s="819"/>
      <c r="R5" s="820"/>
    </row>
    <row r="6" spans="1:17" ht="17.25" customHeight="1">
      <c r="A6" s="821">
        <v>1</v>
      </c>
      <c r="B6" s="822"/>
      <c r="C6" s="822"/>
      <c r="D6" s="823"/>
      <c r="E6" s="824"/>
      <c r="F6" s="823"/>
      <c r="G6" s="825"/>
      <c r="H6" s="826"/>
      <c r="I6" s="826"/>
      <c r="J6" s="826"/>
      <c r="K6" s="827"/>
      <c r="L6" s="828"/>
      <c r="M6" s="829"/>
      <c r="N6" s="830" t="s">
        <v>19</v>
      </c>
      <c r="O6" s="829"/>
      <c r="P6" s="830" t="s">
        <v>19</v>
      </c>
      <c r="Q6" s="822"/>
    </row>
    <row r="7" spans="1:17" ht="17.25" customHeight="1">
      <c r="A7" s="831">
        <v>2</v>
      </c>
      <c r="B7" s="832"/>
      <c r="C7" s="832"/>
      <c r="D7" s="833"/>
      <c r="E7" s="834"/>
      <c r="F7" s="833"/>
      <c r="G7" s="835"/>
      <c r="H7" s="836"/>
      <c r="I7" s="836"/>
      <c r="J7" s="836"/>
      <c r="K7" s="836"/>
      <c r="L7" s="837"/>
      <c r="M7" s="838"/>
      <c r="N7" s="839" t="s">
        <v>19</v>
      </c>
      <c r="O7" s="838"/>
      <c r="P7" s="839" t="s">
        <v>19</v>
      </c>
      <c r="Q7" s="834"/>
    </row>
    <row r="8" spans="1:17" ht="17.25" customHeight="1">
      <c r="A8" s="831">
        <v>3</v>
      </c>
      <c r="B8" s="832"/>
      <c r="C8" s="832"/>
      <c r="D8" s="833"/>
      <c r="E8" s="834"/>
      <c r="F8" s="833"/>
      <c r="G8" s="835"/>
      <c r="H8" s="836"/>
      <c r="I8" s="836"/>
      <c r="J8" s="836"/>
      <c r="K8" s="836"/>
      <c r="L8" s="837"/>
      <c r="M8" s="838"/>
      <c r="N8" s="839" t="s">
        <v>19</v>
      </c>
      <c r="O8" s="838"/>
      <c r="P8" s="839" t="s">
        <v>19</v>
      </c>
      <c r="Q8" s="834"/>
    </row>
    <row r="9" spans="1:17" ht="17.25" customHeight="1">
      <c r="A9" s="831">
        <v>4</v>
      </c>
      <c r="B9" s="832"/>
      <c r="C9" s="832"/>
      <c r="D9" s="833"/>
      <c r="E9" s="834"/>
      <c r="F9" s="833"/>
      <c r="G9" s="835"/>
      <c r="H9" s="836"/>
      <c r="I9" s="836"/>
      <c r="J9" s="836"/>
      <c r="K9" s="836"/>
      <c r="L9" s="837"/>
      <c r="M9" s="838"/>
      <c r="N9" s="839" t="s">
        <v>19</v>
      </c>
      <c r="O9" s="838"/>
      <c r="P9" s="839" t="s">
        <v>19</v>
      </c>
      <c r="Q9" s="834"/>
    </row>
    <row r="10" spans="1:17" ht="17.25" customHeight="1">
      <c r="A10" s="831">
        <v>5</v>
      </c>
      <c r="B10" s="834"/>
      <c r="C10" s="834"/>
      <c r="D10" s="833"/>
      <c r="E10" s="834"/>
      <c r="F10" s="833"/>
      <c r="G10" s="835"/>
      <c r="H10" s="836"/>
      <c r="I10" s="836"/>
      <c r="J10" s="836"/>
      <c r="K10" s="836"/>
      <c r="L10" s="837"/>
      <c r="M10" s="838"/>
      <c r="N10" s="839" t="s">
        <v>19</v>
      </c>
      <c r="O10" s="838"/>
      <c r="P10" s="839" t="s">
        <v>19</v>
      </c>
      <c r="Q10" s="834"/>
    </row>
    <row r="11" spans="1:17" ht="17.25" customHeight="1">
      <c r="A11" s="831">
        <v>6</v>
      </c>
      <c r="B11" s="834"/>
      <c r="C11" s="834"/>
      <c r="D11" s="833"/>
      <c r="E11" s="834"/>
      <c r="F11" s="833"/>
      <c r="G11" s="835"/>
      <c r="H11" s="836"/>
      <c r="I11" s="836"/>
      <c r="J11" s="836"/>
      <c r="K11" s="836"/>
      <c r="L11" s="837"/>
      <c r="M11" s="838"/>
      <c r="N11" s="839" t="s">
        <v>19</v>
      </c>
      <c r="O11" s="838"/>
      <c r="P11" s="839" t="s">
        <v>19</v>
      </c>
      <c r="Q11" s="834"/>
    </row>
    <row r="12" spans="1:17" ht="17.25" customHeight="1">
      <c r="A12" s="831">
        <v>7</v>
      </c>
      <c r="B12" s="834"/>
      <c r="C12" s="834"/>
      <c r="D12" s="833"/>
      <c r="E12" s="834"/>
      <c r="F12" s="833"/>
      <c r="G12" s="835"/>
      <c r="H12" s="836"/>
      <c r="I12" s="836"/>
      <c r="J12" s="836"/>
      <c r="K12" s="836"/>
      <c r="L12" s="837"/>
      <c r="M12" s="838"/>
      <c r="N12" s="839" t="s">
        <v>19</v>
      </c>
      <c r="O12" s="838"/>
      <c r="P12" s="839" t="s">
        <v>19</v>
      </c>
      <c r="Q12" s="834"/>
    </row>
    <row r="13" spans="1:17" ht="17.25" customHeight="1">
      <c r="A13" s="831">
        <v>8</v>
      </c>
      <c r="B13" s="834"/>
      <c r="C13" s="834"/>
      <c r="D13" s="833"/>
      <c r="E13" s="834"/>
      <c r="F13" s="833"/>
      <c r="G13" s="835"/>
      <c r="H13" s="836"/>
      <c r="I13" s="836"/>
      <c r="J13" s="836"/>
      <c r="K13" s="836"/>
      <c r="L13" s="837"/>
      <c r="M13" s="838"/>
      <c r="N13" s="839" t="s">
        <v>19</v>
      </c>
      <c r="O13" s="838"/>
      <c r="P13" s="839" t="s">
        <v>19</v>
      </c>
      <c r="Q13" s="834"/>
    </row>
    <row r="14" spans="1:17" ht="17.25" customHeight="1">
      <c r="A14" s="831">
        <v>9</v>
      </c>
      <c r="B14" s="834"/>
      <c r="C14" s="834"/>
      <c r="D14" s="833"/>
      <c r="E14" s="834"/>
      <c r="F14" s="833"/>
      <c r="G14" s="835"/>
      <c r="H14" s="836"/>
      <c r="I14" s="836"/>
      <c r="J14" s="836"/>
      <c r="K14" s="836"/>
      <c r="L14" s="837"/>
      <c r="M14" s="838"/>
      <c r="N14" s="839" t="s">
        <v>19</v>
      </c>
      <c r="O14" s="838"/>
      <c r="P14" s="839" t="s">
        <v>19</v>
      </c>
      <c r="Q14" s="834"/>
    </row>
    <row r="15" spans="1:17" ht="17.25" customHeight="1">
      <c r="A15" s="840">
        <v>10</v>
      </c>
      <c r="B15" s="841"/>
      <c r="C15" s="841"/>
      <c r="D15" s="842"/>
      <c r="E15" s="843"/>
      <c r="F15" s="842"/>
      <c r="G15" s="844"/>
      <c r="H15" s="845"/>
      <c r="I15" s="845"/>
      <c r="J15" s="845"/>
      <c r="K15" s="845"/>
      <c r="L15" s="846"/>
      <c r="M15" s="847"/>
      <c r="N15" s="848" t="s">
        <v>19</v>
      </c>
      <c r="O15" s="847"/>
      <c r="P15" s="848" t="s">
        <v>19</v>
      </c>
      <c r="Q15" s="843"/>
    </row>
    <row r="16" spans="1:17" ht="17.25" customHeight="1" thickBot="1">
      <c r="A16" s="814" t="s">
        <v>353</v>
      </c>
      <c r="B16" s="815"/>
      <c r="C16" s="815"/>
      <c r="D16" s="815"/>
      <c r="E16" s="815"/>
      <c r="F16" s="815"/>
      <c r="G16" s="815"/>
      <c r="H16" s="815"/>
      <c r="I16" s="815"/>
      <c r="J16" s="815"/>
      <c r="K16" s="815"/>
      <c r="L16" s="815"/>
      <c r="M16" s="815"/>
      <c r="N16" s="816"/>
      <c r="O16" s="849">
        <f>SUM(O6:O15)</f>
        <v>0</v>
      </c>
      <c r="P16" s="850" t="s">
        <v>19</v>
      </c>
      <c r="Q16" s="851"/>
    </row>
    <row r="17" spans="1:17" ht="17.25" customHeight="1" thickTop="1">
      <c r="A17" s="817" t="s">
        <v>22</v>
      </c>
      <c r="B17" s="818"/>
      <c r="C17" s="818"/>
      <c r="D17" s="818"/>
      <c r="E17" s="818"/>
      <c r="F17" s="818"/>
      <c r="G17" s="818"/>
      <c r="H17" s="818"/>
      <c r="I17" s="818"/>
      <c r="J17" s="818"/>
      <c r="K17" s="818"/>
      <c r="L17" s="818"/>
      <c r="M17" s="818"/>
      <c r="N17" s="818"/>
      <c r="O17" s="818"/>
      <c r="P17" s="818"/>
      <c r="Q17" s="819"/>
    </row>
    <row r="18" spans="1:17" ht="17.25" customHeight="1">
      <c r="A18" s="831">
        <v>11</v>
      </c>
      <c r="B18" s="834"/>
      <c r="C18" s="834"/>
      <c r="D18" s="833"/>
      <c r="E18" s="834"/>
      <c r="F18" s="833"/>
      <c r="G18" s="835"/>
      <c r="H18" s="836"/>
      <c r="I18" s="836"/>
      <c r="J18" s="836"/>
      <c r="K18" s="836"/>
      <c r="L18" s="837"/>
      <c r="M18" s="838"/>
      <c r="N18" s="839" t="s">
        <v>19</v>
      </c>
      <c r="O18" s="838"/>
      <c r="P18" s="839" t="s">
        <v>19</v>
      </c>
      <c r="Q18" s="834"/>
    </row>
    <row r="19" spans="1:17" ht="17.25" customHeight="1">
      <c r="A19" s="831">
        <v>12</v>
      </c>
      <c r="B19" s="834"/>
      <c r="C19" s="834"/>
      <c r="D19" s="833"/>
      <c r="E19" s="834"/>
      <c r="F19" s="833"/>
      <c r="G19" s="835"/>
      <c r="H19" s="836"/>
      <c r="I19" s="836"/>
      <c r="J19" s="836"/>
      <c r="K19" s="836"/>
      <c r="L19" s="837"/>
      <c r="M19" s="838"/>
      <c r="N19" s="839" t="s">
        <v>19</v>
      </c>
      <c r="O19" s="838"/>
      <c r="P19" s="839" t="s">
        <v>19</v>
      </c>
      <c r="Q19" s="834"/>
    </row>
    <row r="20" spans="1:17" ht="17.25" customHeight="1">
      <c r="A20" s="831">
        <v>13</v>
      </c>
      <c r="B20" s="834"/>
      <c r="C20" s="834"/>
      <c r="D20" s="833"/>
      <c r="E20" s="834"/>
      <c r="F20" s="833"/>
      <c r="G20" s="835"/>
      <c r="H20" s="836"/>
      <c r="I20" s="836"/>
      <c r="J20" s="836"/>
      <c r="K20" s="836"/>
      <c r="L20" s="837"/>
      <c r="M20" s="838"/>
      <c r="N20" s="839" t="s">
        <v>19</v>
      </c>
      <c r="O20" s="838"/>
      <c r="P20" s="839" t="s">
        <v>19</v>
      </c>
      <c r="Q20" s="834"/>
    </row>
    <row r="21" spans="1:17" ht="17.25" customHeight="1">
      <c r="A21" s="831">
        <v>14</v>
      </c>
      <c r="B21" s="834"/>
      <c r="C21" s="834"/>
      <c r="D21" s="833"/>
      <c r="E21" s="834"/>
      <c r="F21" s="833"/>
      <c r="G21" s="835"/>
      <c r="H21" s="836"/>
      <c r="I21" s="836"/>
      <c r="J21" s="836"/>
      <c r="K21" s="836"/>
      <c r="L21" s="837"/>
      <c r="M21" s="838"/>
      <c r="N21" s="839" t="s">
        <v>19</v>
      </c>
      <c r="O21" s="838"/>
      <c r="P21" s="839" t="s">
        <v>19</v>
      </c>
      <c r="Q21" s="834"/>
    </row>
    <row r="22" spans="1:17" ht="17.25" customHeight="1">
      <c r="A22" s="831">
        <v>15</v>
      </c>
      <c r="B22" s="834"/>
      <c r="C22" s="834"/>
      <c r="D22" s="833"/>
      <c r="E22" s="834"/>
      <c r="F22" s="833"/>
      <c r="G22" s="835"/>
      <c r="H22" s="836"/>
      <c r="I22" s="836"/>
      <c r="J22" s="836"/>
      <c r="K22" s="836"/>
      <c r="L22" s="837"/>
      <c r="M22" s="838"/>
      <c r="N22" s="839" t="s">
        <v>19</v>
      </c>
      <c r="O22" s="838"/>
      <c r="P22" s="839" t="s">
        <v>19</v>
      </c>
      <c r="Q22" s="834"/>
    </row>
    <row r="23" spans="1:17" ht="17.25" customHeight="1">
      <c r="A23" s="831">
        <v>16</v>
      </c>
      <c r="B23" s="834"/>
      <c r="C23" s="834"/>
      <c r="D23" s="833"/>
      <c r="E23" s="834"/>
      <c r="F23" s="833"/>
      <c r="G23" s="835"/>
      <c r="H23" s="836"/>
      <c r="I23" s="836"/>
      <c r="J23" s="836"/>
      <c r="K23" s="836"/>
      <c r="L23" s="837"/>
      <c r="M23" s="838"/>
      <c r="N23" s="839" t="s">
        <v>19</v>
      </c>
      <c r="O23" s="838"/>
      <c r="P23" s="839" t="s">
        <v>19</v>
      </c>
      <c r="Q23" s="834"/>
    </row>
    <row r="24" spans="1:17" ht="17.25" customHeight="1">
      <c r="A24" s="831">
        <v>17</v>
      </c>
      <c r="B24" s="852"/>
      <c r="C24" s="852"/>
      <c r="D24" s="853"/>
      <c r="E24" s="852"/>
      <c r="F24" s="853"/>
      <c r="G24" s="854"/>
      <c r="H24" s="855"/>
      <c r="I24" s="855"/>
      <c r="J24" s="855"/>
      <c r="K24" s="855"/>
      <c r="L24" s="856"/>
      <c r="M24" s="857"/>
      <c r="N24" s="858" t="s">
        <v>19</v>
      </c>
      <c r="O24" s="857"/>
      <c r="P24" s="858" t="s">
        <v>19</v>
      </c>
      <c r="Q24" s="852"/>
    </row>
    <row r="25" spans="1:17" ht="17.25" customHeight="1">
      <c r="A25" s="831">
        <v>18</v>
      </c>
      <c r="B25" s="834"/>
      <c r="C25" s="834"/>
      <c r="D25" s="833"/>
      <c r="E25" s="834"/>
      <c r="F25" s="833"/>
      <c r="G25" s="835"/>
      <c r="H25" s="836"/>
      <c r="I25" s="836"/>
      <c r="J25" s="836"/>
      <c r="K25" s="836"/>
      <c r="L25" s="837"/>
      <c r="M25" s="838"/>
      <c r="N25" s="839" t="s">
        <v>19</v>
      </c>
      <c r="O25" s="838"/>
      <c r="P25" s="839" t="s">
        <v>19</v>
      </c>
      <c r="Q25" s="834"/>
    </row>
    <row r="26" spans="1:17" ht="17.25" customHeight="1">
      <c r="A26" s="831">
        <v>19</v>
      </c>
      <c r="B26" s="834"/>
      <c r="C26" s="834"/>
      <c r="D26" s="833"/>
      <c r="E26" s="834"/>
      <c r="F26" s="833"/>
      <c r="G26" s="835"/>
      <c r="H26" s="836"/>
      <c r="I26" s="836"/>
      <c r="J26" s="836"/>
      <c r="K26" s="836"/>
      <c r="L26" s="837"/>
      <c r="M26" s="838"/>
      <c r="N26" s="839" t="s">
        <v>19</v>
      </c>
      <c r="O26" s="838"/>
      <c r="P26" s="839" t="s">
        <v>19</v>
      </c>
      <c r="Q26" s="834"/>
    </row>
    <row r="27" spans="1:17" ht="17.25" customHeight="1">
      <c r="A27" s="831">
        <v>20</v>
      </c>
      <c r="B27" s="834"/>
      <c r="C27" s="834"/>
      <c r="D27" s="833"/>
      <c r="E27" s="834"/>
      <c r="F27" s="833"/>
      <c r="G27" s="835"/>
      <c r="H27" s="836"/>
      <c r="I27" s="836"/>
      <c r="J27" s="836"/>
      <c r="K27" s="836"/>
      <c r="L27" s="837"/>
      <c r="M27" s="838"/>
      <c r="N27" s="839" t="s">
        <v>19</v>
      </c>
      <c r="O27" s="838"/>
      <c r="P27" s="839" t="s">
        <v>19</v>
      </c>
      <c r="Q27" s="834"/>
    </row>
    <row r="28" spans="1:17" ht="17.25" customHeight="1" thickBot="1">
      <c r="A28" s="814" t="s">
        <v>353</v>
      </c>
      <c r="B28" s="815"/>
      <c r="C28" s="815"/>
      <c r="D28" s="815"/>
      <c r="E28" s="815"/>
      <c r="F28" s="815"/>
      <c r="G28" s="815"/>
      <c r="H28" s="815"/>
      <c r="I28" s="815"/>
      <c r="J28" s="815"/>
      <c r="K28" s="815"/>
      <c r="L28" s="815"/>
      <c r="M28" s="815"/>
      <c r="N28" s="816"/>
      <c r="O28" s="849">
        <f>SUM(O18:O27)</f>
        <v>0</v>
      </c>
      <c r="P28" s="850" t="s">
        <v>19</v>
      </c>
      <c r="Q28" s="859"/>
    </row>
    <row r="29" spans="1:17" s="866" customFormat="1" ht="17.25" customHeight="1" thickTop="1">
      <c r="A29" s="860"/>
      <c r="B29" s="861" t="s">
        <v>354</v>
      </c>
      <c r="C29" s="862"/>
      <c r="D29" s="861"/>
      <c r="E29" s="861" t="s">
        <v>355</v>
      </c>
      <c r="F29" s="863"/>
      <c r="G29" s="863"/>
      <c r="H29" s="863"/>
      <c r="I29" s="863"/>
      <c r="J29" s="863"/>
      <c r="K29" s="863"/>
      <c r="L29" s="863"/>
      <c r="M29" s="863"/>
      <c r="N29" s="863"/>
      <c r="O29" s="864"/>
      <c r="P29" s="863"/>
      <c r="Q29" s="865"/>
    </row>
    <row r="30" spans="1:17" s="868" customFormat="1" ht="16.5" customHeight="1">
      <c r="A30" s="867"/>
      <c r="B30" s="861" t="s">
        <v>356</v>
      </c>
      <c r="C30" s="861"/>
      <c r="D30" s="861"/>
      <c r="E30" s="861"/>
      <c r="F30" s="861"/>
      <c r="G30" s="861"/>
      <c r="H30" s="861"/>
      <c r="I30" s="861"/>
      <c r="J30" s="861"/>
      <c r="K30" s="861"/>
      <c r="L30" s="861"/>
      <c r="M30" s="861"/>
      <c r="N30" s="861"/>
      <c r="O30" s="861"/>
      <c r="P30" s="866"/>
      <c r="Q30" s="861"/>
    </row>
    <row r="31" spans="1:17" s="868" customFormat="1" ht="16.5" customHeight="1">
      <c r="A31" s="867"/>
      <c r="B31" s="861" t="s">
        <v>357</v>
      </c>
      <c r="C31" s="861"/>
      <c r="D31" s="861"/>
      <c r="E31" s="861"/>
      <c r="F31" s="861"/>
      <c r="G31" s="861"/>
      <c r="H31" s="861"/>
      <c r="I31" s="861"/>
      <c r="J31" s="861"/>
      <c r="K31" s="861"/>
      <c r="L31" s="861"/>
      <c r="M31" s="861"/>
      <c r="N31" s="861"/>
      <c r="O31" s="861"/>
      <c r="P31" s="866"/>
      <c r="Q31" s="861"/>
    </row>
    <row r="32" spans="1:17" s="868" customFormat="1" ht="16.5" customHeight="1">
      <c r="A32" s="867"/>
      <c r="B32" s="861"/>
      <c r="C32" s="861"/>
      <c r="D32" s="861"/>
      <c r="E32" s="861"/>
      <c r="F32" s="861"/>
      <c r="G32" s="861"/>
      <c r="H32" s="861"/>
      <c r="I32" s="861"/>
      <c r="J32" s="861"/>
      <c r="K32" s="861"/>
      <c r="L32" s="861"/>
      <c r="M32" s="861"/>
      <c r="N32" s="861"/>
      <c r="O32" s="861"/>
      <c r="P32" s="866"/>
      <c r="Q32" s="861"/>
    </row>
    <row r="33" spans="1:17" s="868" customFormat="1" ht="16.5" customHeight="1">
      <c r="A33" s="867"/>
      <c r="B33" s="861"/>
      <c r="C33" s="861"/>
      <c r="D33" s="861"/>
      <c r="E33" s="861"/>
      <c r="F33" s="861"/>
      <c r="G33" s="861"/>
      <c r="H33" s="861"/>
      <c r="I33" s="861"/>
      <c r="J33" s="861"/>
      <c r="K33" s="861"/>
      <c r="L33" s="861"/>
      <c r="M33" s="861"/>
      <c r="N33" s="861"/>
      <c r="O33" s="861"/>
      <c r="P33" s="866"/>
      <c r="Q33" s="861"/>
    </row>
    <row r="34" spans="1:17" s="868" customFormat="1" ht="16.5" customHeight="1">
      <c r="A34" s="867"/>
      <c r="B34" s="861"/>
      <c r="C34" s="861"/>
      <c r="D34" s="861"/>
      <c r="E34" s="861"/>
      <c r="F34" s="861"/>
      <c r="G34" s="861"/>
      <c r="H34" s="861"/>
      <c r="I34" s="861"/>
      <c r="J34" s="861"/>
      <c r="K34" s="861"/>
      <c r="L34" s="861"/>
      <c r="M34" s="861"/>
      <c r="N34" s="861"/>
      <c r="O34" s="861"/>
      <c r="P34" s="866"/>
      <c r="Q34" s="861"/>
    </row>
    <row r="35" spans="1:17" s="802" customFormat="1" ht="17.25">
      <c r="A35" s="869" t="s">
        <v>358</v>
      </c>
      <c r="B35" s="870"/>
      <c r="C35" s="870"/>
      <c r="D35" s="870"/>
      <c r="E35" s="870"/>
      <c r="F35" s="870"/>
      <c r="G35" s="870"/>
      <c r="H35" s="870"/>
      <c r="I35" s="870"/>
      <c r="J35" s="870"/>
      <c r="K35" s="870"/>
      <c r="L35" s="870"/>
      <c r="M35" s="870"/>
      <c r="N35" s="871"/>
      <c r="O35" s="870"/>
      <c r="P35" s="872"/>
      <c r="Q35" s="870"/>
    </row>
    <row r="36" spans="2:17" ht="4.5" customHeight="1">
      <c r="B36" s="811"/>
      <c r="C36" s="811"/>
      <c r="D36" s="811"/>
      <c r="E36" s="811"/>
      <c r="F36" s="811"/>
      <c r="G36" s="811"/>
      <c r="H36" s="811"/>
      <c r="I36" s="811"/>
      <c r="J36" s="811"/>
      <c r="K36" s="811"/>
      <c r="L36" s="811"/>
      <c r="M36" s="811"/>
      <c r="N36" s="811"/>
      <c r="O36" s="811"/>
      <c r="P36" s="811"/>
      <c r="Q36" s="811"/>
    </row>
    <row r="37" spans="1:17" ht="18" customHeight="1" thickBot="1">
      <c r="A37" s="812"/>
      <c r="B37" s="813" t="s">
        <v>345</v>
      </c>
      <c r="C37" s="813" t="s">
        <v>346</v>
      </c>
      <c r="D37" s="813" t="s">
        <v>347</v>
      </c>
      <c r="E37" s="813" t="s">
        <v>348</v>
      </c>
      <c r="F37" s="813" t="s">
        <v>349</v>
      </c>
      <c r="G37" s="814" t="s">
        <v>350</v>
      </c>
      <c r="H37" s="815"/>
      <c r="I37" s="815"/>
      <c r="J37" s="815"/>
      <c r="K37" s="815"/>
      <c r="L37" s="816"/>
      <c r="M37" s="814" t="s">
        <v>238</v>
      </c>
      <c r="N37" s="816"/>
      <c r="O37" s="814" t="s">
        <v>351</v>
      </c>
      <c r="P37" s="816"/>
      <c r="Q37" s="813" t="s">
        <v>256</v>
      </c>
    </row>
    <row r="38" spans="1:17" ht="17.25" customHeight="1" thickTop="1">
      <c r="A38" s="817" t="s">
        <v>23</v>
      </c>
      <c r="B38" s="818"/>
      <c r="C38" s="818"/>
      <c r="D38" s="818"/>
      <c r="E38" s="818"/>
      <c r="F38" s="818"/>
      <c r="G38" s="818"/>
      <c r="H38" s="818"/>
      <c r="I38" s="818"/>
      <c r="J38" s="818"/>
      <c r="K38" s="818"/>
      <c r="L38" s="818"/>
      <c r="M38" s="818"/>
      <c r="N38" s="818"/>
      <c r="O38" s="818"/>
      <c r="P38" s="818"/>
      <c r="Q38" s="819"/>
    </row>
    <row r="39" spans="1:17" ht="17.25" customHeight="1">
      <c r="A39" s="831">
        <v>21</v>
      </c>
      <c r="B39" s="834"/>
      <c r="C39" s="834"/>
      <c r="D39" s="833"/>
      <c r="E39" s="834"/>
      <c r="F39" s="833"/>
      <c r="G39" s="835"/>
      <c r="H39" s="836"/>
      <c r="I39" s="836"/>
      <c r="J39" s="836"/>
      <c r="K39" s="836"/>
      <c r="L39" s="837"/>
      <c r="M39" s="838"/>
      <c r="N39" s="839" t="s">
        <v>19</v>
      </c>
      <c r="O39" s="838"/>
      <c r="P39" s="839" t="s">
        <v>19</v>
      </c>
      <c r="Q39" s="834"/>
    </row>
    <row r="40" spans="1:17" ht="17.25" customHeight="1">
      <c r="A40" s="831">
        <v>22</v>
      </c>
      <c r="B40" s="834"/>
      <c r="C40" s="834"/>
      <c r="D40" s="833"/>
      <c r="E40" s="834"/>
      <c r="F40" s="833"/>
      <c r="G40" s="835"/>
      <c r="H40" s="836"/>
      <c r="I40" s="836"/>
      <c r="J40" s="836"/>
      <c r="K40" s="836"/>
      <c r="L40" s="837"/>
      <c r="M40" s="838"/>
      <c r="N40" s="839" t="s">
        <v>19</v>
      </c>
      <c r="O40" s="838"/>
      <c r="P40" s="839" t="s">
        <v>19</v>
      </c>
      <c r="Q40" s="834"/>
    </row>
    <row r="41" spans="1:17" ht="17.25" customHeight="1">
      <c r="A41" s="831">
        <v>23</v>
      </c>
      <c r="B41" s="834"/>
      <c r="C41" s="834"/>
      <c r="D41" s="833"/>
      <c r="E41" s="834"/>
      <c r="F41" s="833"/>
      <c r="G41" s="835"/>
      <c r="H41" s="836"/>
      <c r="I41" s="836"/>
      <c r="J41" s="836"/>
      <c r="K41" s="836"/>
      <c r="L41" s="837"/>
      <c r="M41" s="838"/>
      <c r="N41" s="839" t="s">
        <v>19</v>
      </c>
      <c r="O41" s="838"/>
      <c r="P41" s="839" t="s">
        <v>19</v>
      </c>
      <c r="Q41" s="834"/>
    </row>
    <row r="42" spans="1:17" ht="17.25" customHeight="1">
      <c r="A42" s="831">
        <v>24</v>
      </c>
      <c r="B42" s="834"/>
      <c r="C42" s="834"/>
      <c r="D42" s="833"/>
      <c r="E42" s="834"/>
      <c r="F42" s="833"/>
      <c r="G42" s="835"/>
      <c r="H42" s="836"/>
      <c r="I42" s="836"/>
      <c r="J42" s="836"/>
      <c r="K42" s="836"/>
      <c r="L42" s="837"/>
      <c r="M42" s="838"/>
      <c r="N42" s="839" t="s">
        <v>19</v>
      </c>
      <c r="O42" s="838"/>
      <c r="P42" s="839" t="s">
        <v>19</v>
      </c>
      <c r="Q42" s="834"/>
    </row>
    <row r="43" spans="1:17" ht="17.25" customHeight="1">
      <c r="A43" s="831">
        <v>25</v>
      </c>
      <c r="B43" s="834"/>
      <c r="C43" s="834"/>
      <c r="D43" s="833"/>
      <c r="E43" s="834"/>
      <c r="F43" s="833"/>
      <c r="G43" s="835"/>
      <c r="H43" s="836"/>
      <c r="I43" s="836"/>
      <c r="J43" s="836"/>
      <c r="K43" s="836"/>
      <c r="L43" s="837"/>
      <c r="M43" s="838"/>
      <c r="N43" s="839" t="s">
        <v>19</v>
      </c>
      <c r="O43" s="838"/>
      <c r="P43" s="839" t="s">
        <v>19</v>
      </c>
      <c r="Q43" s="834"/>
    </row>
    <row r="44" spans="1:17" ht="17.25" customHeight="1">
      <c r="A44" s="831">
        <v>26</v>
      </c>
      <c r="B44" s="834"/>
      <c r="C44" s="834"/>
      <c r="D44" s="833"/>
      <c r="E44" s="834"/>
      <c r="F44" s="833"/>
      <c r="G44" s="835"/>
      <c r="H44" s="836"/>
      <c r="I44" s="836"/>
      <c r="J44" s="836"/>
      <c r="K44" s="836"/>
      <c r="L44" s="837"/>
      <c r="M44" s="838"/>
      <c r="N44" s="839" t="s">
        <v>19</v>
      </c>
      <c r="O44" s="838"/>
      <c r="P44" s="839" t="s">
        <v>19</v>
      </c>
      <c r="Q44" s="834"/>
    </row>
    <row r="45" spans="1:17" ht="17.25" customHeight="1">
      <c r="A45" s="831">
        <v>27</v>
      </c>
      <c r="B45" s="834"/>
      <c r="C45" s="834"/>
      <c r="D45" s="833"/>
      <c r="E45" s="834"/>
      <c r="F45" s="833"/>
      <c r="G45" s="835"/>
      <c r="H45" s="836"/>
      <c r="I45" s="836"/>
      <c r="J45" s="836"/>
      <c r="K45" s="836"/>
      <c r="L45" s="837"/>
      <c r="M45" s="838"/>
      <c r="N45" s="839" t="s">
        <v>19</v>
      </c>
      <c r="O45" s="838"/>
      <c r="P45" s="839" t="s">
        <v>19</v>
      </c>
      <c r="Q45" s="834"/>
    </row>
    <row r="46" spans="1:17" ht="17.25" customHeight="1" thickBot="1">
      <c r="A46" s="814" t="s">
        <v>353</v>
      </c>
      <c r="B46" s="815"/>
      <c r="C46" s="815"/>
      <c r="D46" s="815"/>
      <c r="E46" s="815"/>
      <c r="F46" s="815"/>
      <c r="G46" s="815"/>
      <c r="H46" s="815"/>
      <c r="I46" s="815"/>
      <c r="J46" s="815"/>
      <c r="K46" s="815"/>
      <c r="L46" s="815"/>
      <c r="M46" s="815"/>
      <c r="N46" s="816"/>
      <c r="O46" s="849">
        <f>SUM(O39:O45)</f>
        <v>0</v>
      </c>
      <c r="P46" s="850" t="s">
        <v>19</v>
      </c>
      <c r="Q46" s="859"/>
    </row>
    <row r="47" spans="1:17" ht="17.25" customHeight="1" thickTop="1">
      <c r="A47" s="817" t="s">
        <v>359</v>
      </c>
      <c r="B47" s="818"/>
      <c r="C47" s="818"/>
      <c r="D47" s="818"/>
      <c r="E47" s="818"/>
      <c r="F47" s="818"/>
      <c r="G47" s="818"/>
      <c r="H47" s="818"/>
      <c r="I47" s="818"/>
      <c r="J47" s="818"/>
      <c r="K47" s="818"/>
      <c r="L47" s="818"/>
      <c r="M47" s="818"/>
      <c r="N47" s="818"/>
      <c r="O47" s="818"/>
      <c r="P47" s="818"/>
      <c r="Q47" s="819"/>
    </row>
    <row r="48" spans="1:17" ht="17.25" customHeight="1">
      <c r="A48" s="831">
        <v>28</v>
      </c>
      <c r="B48" s="834"/>
      <c r="C48" s="834"/>
      <c r="D48" s="833"/>
      <c r="E48" s="834"/>
      <c r="F48" s="833"/>
      <c r="G48" s="835"/>
      <c r="H48" s="836"/>
      <c r="I48" s="836"/>
      <c r="J48" s="836"/>
      <c r="K48" s="836"/>
      <c r="L48" s="837"/>
      <c r="M48" s="838"/>
      <c r="N48" s="839" t="s">
        <v>19</v>
      </c>
      <c r="O48" s="838"/>
      <c r="P48" s="839" t="s">
        <v>19</v>
      </c>
      <c r="Q48" s="834"/>
    </row>
    <row r="49" spans="1:17" ht="17.25" customHeight="1">
      <c r="A49" s="831">
        <v>29</v>
      </c>
      <c r="B49" s="834"/>
      <c r="C49" s="834"/>
      <c r="D49" s="833"/>
      <c r="E49" s="834"/>
      <c r="F49" s="833"/>
      <c r="G49" s="835"/>
      <c r="H49" s="836"/>
      <c r="I49" s="836"/>
      <c r="J49" s="836"/>
      <c r="K49" s="836"/>
      <c r="L49" s="837"/>
      <c r="M49" s="838"/>
      <c r="N49" s="839" t="s">
        <v>19</v>
      </c>
      <c r="O49" s="838"/>
      <c r="P49" s="839" t="s">
        <v>19</v>
      </c>
      <c r="Q49" s="834"/>
    </row>
    <row r="50" spans="1:17" ht="17.25" customHeight="1">
      <c r="A50" s="831">
        <v>30</v>
      </c>
      <c r="B50" s="834"/>
      <c r="C50" s="834"/>
      <c r="D50" s="833"/>
      <c r="E50" s="834"/>
      <c r="F50" s="833"/>
      <c r="G50" s="835"/>
      <c r="H50" s="836"/>
      <c r="I50" s="836"/>
      <c r="J50" s="836"/>
      <c r="K50" s="836"/>
      <c r="L50" s="837"/>
      <c r="M50" s="838"/>
      <c r="N50" s="839" t="s">
        <v>19</v>
      </c>
      <c r="O50" s="838"/>
      <c r="P50" s="839" t="s">
        <v>19</v>
      </c>
      <c r="Q50" s="834"/>
    </row>
    <row r="51" spans="1:17" ht="17.25" customHeight="1">
      <c r="A51" s="831">
        <v>31</v>
      </c>
      <c r="B51" s="834"/>
      <c r="C51" s="834"/>
      <c r="D51" s="833"/>
      <c r="E51" s="834"/>
      <c r="F51" s="833"/>
      <c r="G51" s="835"/>
      <c r="H51" s="836"/>
      <c r="I51" s="836"/>
      <c r="J51" s="836"/>
      <c r="K51" s="836"/>
      <c r="L51" s="837"/>
      <c r="M51" s="838"/>
      <c r="N51" s="839" t="s">
        <v>19</v>
      </c>
      <c r="O51" s="838"/>
      <c r="P51" s="839" t="s">
        <v>19</v>
      </c>
      <c r="Q51" s="834"/>
    </row>
    <row r="52" spans="1:17" ht="17.25" customHeight="1">
      <c r="A52" s="831">
        <v>32</v>
      </c>
      <c r="B52" s="834"/>
      <c r="C52" s="834"/>
      <c r="D52" s="833"/>
      <c r="E52" s="834"/>
      <c r="F52" s="833"/>
      <c r="G52" s="835"/>
      <c r="H52" s="836"/>
      <c r="I52" s="836"/>
      <c r="J52" s="836"/>
      <c r="K52" s="836"/>
      <c r="L52" s="837"/>
      <c r="M52" s="838"/>
      <c r="N52" s="839" t="s">
        <v>19</v>
      </c>
      <c r="O52" s="838"/>
      <c r="P52" s="839" t="s">
        <v>19</v>
      </c>
      <c r="Q52" s="834"/>
    </row>
    <row r="53" spans="1:17" ht="17.25" customHeight="1" thickBot="1">
      <c r="A53" s="814" t="s">
        <v>353</v>
      </c>
      <c r="B53" s="815"/>
      <c r="C53" s="815"/>
      <c r="D53" s="815"/>
      <c r="E53" s="815"/>
      <c r="F53" s="815"/>
      <c r="G53" s="815"/>
      <c r="H53" s="815"/>
      <c r="I53" s="815"/>
      <c r="J53" s="815"/>
      <c r="K53" s="815"/>
      <c r="L53" s="815"/>
      <c r="M53" s="815"/>
      <c r="N53" s="816"/>
      <c r="O53" s="849">
        <f>SUM(O48:O52)</f>
        <v>0</v>
      </c>
      <c r="P53" s="850" t="s">
        <v>19</v>
      </c>
      <c r="Q53" s="859"/>
    </row>
    <row r="54" spans="1:18" ht="18" customHeight="1" thickTop="1">
      <c r="A54" s="817" t="s">
        <v>360</v>
      </c>
      <c r="B54" s="818"/>
      <c r="C54" s="818"/>
      <c r="D54" s="818"/>
      <c r="E54" s="818"/>
      <c r="F54" s="818"/>
      <c r="G54" s="818"/>
      <c r="H54" s="818"/>
      <c r="I54" s="818"/>
      <c r="J54" s="818"/>
      <c r="K54" s="818"/>
      <c r="L54" s="818"/>
      <c r="M54" s="818"/>
      <c r="N54" s="818"/>
      <c r="O54" s="818"/>
      <c r="P54" s="818"/>
      <c r="Q54" s="819"/>
      <c r="R54" s="820"/>
    </row>
    <row r="55" spans="1:17" ht="17.25" customHeight="1">
      <c r="A55" s="821">
        <v>33</v>
      </c>
      <c r="B55" s="822"/>
      <c r="C55" s="822"/>
      <c r="D55" s="823"/>
      <c r="E55" s="824"/>
      <c r="F55" s="823"/>
      <c r="G55" s="825"/>
      <c r="H55" s="826"/>
      <c r="I55" s="826"/>
      <c r="J55" s="826"/>
      <c r="K55" s="827"/>
      <c r="L55" s="828"/>
      <c r="M55" s="829"/>
      <c r="N55" s="830" t="s">
        <v>19</v>
      </c>
      <c r="O55" s="829"/>
      <c r="P55" s="830" t="s">
        <v>19</v>
      </c>
      <c r="Q55" s="822"/>
    </row>
    <row r="56" spans="1:17" ht="17.25" customHeight="1">
      <c r="A56" s="831">
        <v>34</v>
      </c>
      <c r="B56" s="832"/>
      <c r="C56" s="832"/>
      <c r="D56" s="833"/>
      <c r="E56" s="834"/>
      <c r="F56" s="833"/>
      <c r="G56" s="835"/>
      <c r="H56" s="836"/>
      <c r="I56" s="836"/>
      <c r="J56" s="836"/>
      <c r="K56" s="836"/>
      <c r="L56" s="837"/>
      <c r="M56" s="838"/>
      <c r="N56" s="839" t="s">
        <v>19</v>
      </c>
      <c r="O56" s="838"/>
      <c r="P56" s="839" t="s">
        <v>19</v>
      </c>
      <c r="Q56" s="834"/>
    </row>
    <row r="57" spans="1:17" ht="17.25" customHeight="1">
      <c r="A57" s="831">
        <v>35</v>
      </c>
      <c r="B57" s="834"/>
      <c r="C57" s="834"/>
      <c r="D57" s="833"/>
      <c r="E57" s="834"/>
      <c r="F57" s="833"/>
      <c r="G57" s="835"/>
      <c r="H57" s="836"/>
      <c r="I57" s="836"/>
      <c r="J57" s="836"/>
      <c r="K57" s="836"/>
      <c r="L57" s="837"/>
      <c r="M57" s="838"/>
      <c r="N57" s="839" t="s">
        <v>19</v>
      </c>
      <c r="O57" s="838"/>
      <c r="P57" s="839" t="s">
        <v>19</v>
      </c>
      <c r="Q57" s="834"/>
    </row>
    <row r="58" spans="1:17" ht="17.25" customHeight="1">
      <c r="A58" s="840">
        <v>36</v>
      </c>
      <c r="B58" s="841"/>
      <c r="C58" s="841"/>
      <c r="D58" s="842"/>
      <c r="E58" s="843"/>
      <c r="F58" s="842"/>
      <c r="G58" s="844"/>
      <c r="H58" s="845"/>
      <c r="I58" s="845"/>
      <c r="J58" s="845"/>
      <c r="K58" s="845"/>
      <c r="L58" s="846"/>
      <c r="M58" s="847"/>
      <c r="N58" s="848" t="s">
        <v>19</v>
      </c>
      <c r="O58" s="847"/>
      <c r="P58" s="848" t="s">
        <v>19</v>
      </c>
      <c r="Q58" s="843"/>
    </row>
    <row r="59" spans="1:17" ht="17.25" customHeight="1" thickBot="1">
      <c r="A59" s="814" t="s">
        <v>353</v>
      </c>
      <c r="B59" s="815"/>
      <c r="C59" s="815"/>
      <c r="D59" s="815"/>
      <c r="E59" s="815"/>
      <c r="F59" s="815"/>
      <c r="G59" s="815"/>
      <c r="H59" s="815"/>
      <c r="I59" s="815"/>
      <c r="J59" s="815"/>
      <c r="K59" s="815"/>
      <c r="L59" s="815"/>
      <c r="M59" s="815"/>
      <c r="N59" s="816"/>
      <c r="O59" s="849">
        <f>SUM(O55:O58)</f>
        <v>0</v>
      </c>
      <c r="P59" s="850" t="s">
        <v>19</v>
      </c>
      <c r="Q59" s="851"/>
    </row>
    <row r="60" spans="1:17" ht="17.25" customHeight="1" thickTop="1">
      <c r="A60" s="817" t="s">
        <v>361</v>
      </c>
      <c r="B60" s="818"/>
      <c r="C60" s="818"/>
      <c r="D60" s="818"/>
      <c r="E60" s="818"/>
      <c r="F60" s="818"/>
      <c r="G60" s="818"/>
      <c r="H60" s="818"/>
      <c r="I60" s="818"/>
      <c r="J60" s="818"/>
      <c r="K60" s="818"/>
      <c r="L60" s="818"/>
      <c r="M60" s="818"/>
      <c r="N60" s="818"/>
      <c r="O60" s="818"/>
      <c r="P60" s="818"/>
      <c r="Q60" s="819"/>
    </row>
    <row r="61" spans="1:17" ht="17.25" customHeight="1">
      <c r="A61" s="831">
        <v>37</v>
      </c>
      <c r="B61" s="834"/>
      <c r="C61" s="834"/>
      <c r="D61" s="833"/>
      <c r="E61" s="834"/>
      <c r="F61" s="833"/>
      <c r="G61" s="835"/>
      <c r="H61" s="836"/>
      <c r="I61" s="836"/>
      <c r="J61" s="836"/>
      <c r="K61" s="836"/>
      <c r="L61" s="837"/>
      <c r="M61" s="838"/>
      <c r="N61" s="839" t="s">
        <v>19</v>
      </c>
      <c r="O61" s="838"/>
      <c r="P61" s="839" t="s">
        <v>19</v>
      </c>
      <c r="Q61" s="834"/>
    </row>
    <row r="62" spans="1:17" ht="17.25" customHeight="1">
      <c r="A62" s="831">
        <v>38</v>
      </c>
      <c r="B62" s="834"/>
      <c r="C62" s="834"/>
      <c r="D62" s="833"/>
      <c r="E62" s="834"/>
      <c r="F62" s="833"/>
      <c r="G62" s="835"/>
      <c r="H62" s="836"/>
      <c r="I62" s="836"/>
      <c r="J62" s="836"/>
      <c r="K62" s="836"/>
      <c r="L62" s="837"/>
      <c r="M62" s="838"/>
      <c r="N62" s="839" t="s">
        <v>19</v>
      </c>
      <c r="O62" s="838"/>
      <c r="P62" s="839" t="s">
        <v>19</v>
      </c>
      <c r="Q62" s="834"/>
    </row>
    <row r="63" spans="1:17" ht="17.25" customHeight="1">
      <c r="A63" s="831">
        <v>39</v>
      </c>
      <c r="B63" s="834"/>
      <c r="C63" s="834"/>
      <c r="D63" s="833"/>
      <c r="E63" s="834"/>
      <c r="F63" s="833"/>
      <c r="G63" s="835"/>
      <c r="H63" s="836"/>
      <c r="I63" s="836"/>
      <c r="J63" s="836"/>
      <c r="K63" s="836"/>
      <c r="L63" s="837"/>
      <c r="M63" s="838"/>
      <c r="N63" s="839" t="s">
        <v>19</v>
      </c>
      <c r="O63" s="838"/>
      <c r="P63" s="839" t="s">
        <v>19</v>
      </c>
      <c r="Q63" s="834"/>
    </row>
    <row r="64" spans="1:17" ht="17.25" customHeight="1">
      <c r="A64" s="873">
        <v>40</v>
      </c>
      <c r="B64" s="852"/>
      <c r="C64" s="852"/>
      <c r="D64" s="853"/>
      <c r="E64" s="852"/>
      <c r="F64" s="853"/>
      <c r="G64" s="854"/>
      <c r="H64" s="855"/>
      <c r="I64" s="855"/>
      <c r="J64" s="855"/>
      <c r="K64" s="855"/>
      <c r="L64" s="856"/>
      <c r="M64" s="857"/>
      <c r="N64" s="858" t="s">
        <v>19</v>
      </c>
      <c r="O64" s="857"/>
      <c r="P64" s="858" t="s">
        <v>19</v>
      </c>
      <c r="Q64" s="852"/>
    </row>
    <row r="65" spans="1:17" ht="17.25" customHeight="1" thickBot="1">
      <c r="A65" s="814" t="s">
        <v>353</v>
      </c>
      <c r="B65" s="815"/>
      <c r="C65" s="815"/>
      <c r="D65" s="815"/>
      <c r="E65" s="815"/>
      <c r="F65" s="815"/>
      <c r="G65" s="815"/>
      <c r="H65" s="815"/>
      <c r="I65" s="815"/>
      <c r="J65" s="815"/>
      <c r="K65" s="815"/>
      <c r="L65" s="815"/>
      <c r="M65" s="815"/>
      <c r="N65" s="816"/>
      <c r="O65" s="849">
        <f>SUM(O61:O64)</f>
        <v>0</v>
      </c>
      <c r="P65" s="850" t="s">
        <v>19</v>
      </c>
      <c r="Q65" s="859"/>
    </row>
    <row r="66" spans="1:17" ht="17.25" customHeight="1" thickTop="1">
      <c r="A66" s="874" t="s">
        <v>362</v>
      </c>
      <c r="B66" s="875"/>
      <c r="C66" s="875"/>
      <c r="D66" s="875"/>
      <c r="E66" s="875"/>
      <c r="F66" s="875"/>
      <c r="G66" s="875"/>
      <c r="H66" s="875"/>
      <c r="I66" s="875"/>
      <c r="J66" s="875"/>
      <c r="K66" s="875"/>
      <c r="L66" s="875"/>
      <c r="M66" s="875"/>
      <c r="N66" s="876"/>
      <c r="O66" s="877">
        <f>O16+O28+O46+O53+O59+O65</f>
        <v>0</v>
      </c>
      <c r="P66" s="878" t="s">
        <v>19</v>
      </c>
      <c r="Q66" s="879"/>
    </row>
    <row r="67" spans="1:16" s="866" customFormat="1" ht="17.25" customHeight="1">
      <c r="A67" s="860"/>
      <c r="B67" s="861" t="s">
        <v>354</v>
      </c>
      <c r="C67" s="880"/>
      <c r="D67" s="861"/>
      <c r="E67" s="861" t="s">
        <v>355</v>
      </c>
      <c r="F67" s="881"/>
      <c r="G67" s="881"/>
      <c r="H67" s="881"/>
      <c r="I67" s="881"/>
      <c r="J67" s="881"/>
      <c r="K67" s="881"/>
      <c r="L67" s="881"/>
      <c r="M67" s="881"/>
      <c r="N67" s="881"/>
      <c r="O67" s="882"/>
      <c r="P67" s="881"/>
    </row>
    <row r="68" spans="1:17" s="868" customFormat="1" ht="16.5" customHeight="1">
      <c r="A68" s="867"/>
      <c r="B68" s="861" t="s">
        <v>356</v>
      </c>
      <c r="C68" s="861"/>
      <c r="D68" s="861"/>
      <c r="E68" s="861"/>
      <c r="F68" s="861"/>
      <c r="G68" s="861"/>
      <c r="H68" s="861"/>
      <c r="I68" s="861"/>
      <c r="J68" s="861"/>
      <c r="K68" s="861"/>
      <c r="L68" s="861"/>
      <c r="M68" s="861"/>
      <c r="N68" s="861"/>
      <c r="O68" s="861"/>
      <c r="P68" s="866"/>
      <c r="Q68" s="861"/>
    </row>
    <row r="69" ht="14.25">
      <c r="B69" s="861" t="s">
        <v>363</v>
      </c>
    </row>
  </sheetData>
  <mergeCells count="26">
    <mergeCell ref="E2:F2"/>
    <mergeCell ref="B3:Q3"/>
    <mergeCell ref="A5:Q5"/>
    <mergeCell ref="N2:Q2"/>
    <mergeCell ref="H2:I2"/>
    <mergeCell ref="K2:L2"/>
    <mergeCell ref="O1:Q1"/>
    <mergeCell ref="A59:N59"/>
    <mergeCell ref="A60:Q60"/>
    <mergeCell ref="A38:Q38"/>
    <mergeCell ref="M4:N4"/>
    <mergeCell ref="O4:P4"/>
    <mergeCell ref="A16:N16"/>
    <mergeCell ref="A28:N28"/>
    <mergeCell ref="G4:L4"/>
    <mergeCell ref="A17:Q17"/>
    <mergeCell ref="A66:N66"/>
    <mergeCell ref="A47:Q47"/>
    <mergeCell ref="A53:N53"/>
    <mergeCell ref="B36:Q36"/>
    <mergeCell ref="G37:L37"/>
    <mergeCell ref="M37:N37"/>
    <mergeCell ref="O37:P37"/>
    <mergeCell ref="A65:N65"/>
    <mergeCell ref="A46:N46"/>
    <mergeCell ref="A54:Q54"/>
  </mergeCells>
  <printOptions/>
  <pageMargins left="0.6299212598425197" right="0.2362204724409449" top="0.47" bottom="0.2755905511811024" header="0.45" footer="0.275590551181102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65"/>
  <sheetViews>
    <sheetView workbookViewId="0" topLeftCell="D1">
      <selection activeCell="G46" sqref="G46:I46"/>
    </sheetView>
  </sheetViews>
  <sheetFormatPr defaultColWidth="9.00390625" defaultRowHeight="13.5"/>
  <cols>
    <col min="1" max="1" width="4.00390625" style="797" bestFit="1" customWidth="1"/>
    <col min="2" max="2" width="19.50390625" style="798" customWidth="1"/>
    <col min="3" max="3" width="16.75390625" style="798" customWidth="1"/>
    <col min="4" max="4" width="9.625" style="798" customWidth="1"/>
    <col min="5" max="5" width="22.625" style="798" customWidth="1"/>
    <col min="6" max="6" width="10.75390625" style="798" customWidth="1"/>
    <col min="7" max="7" width="4.625" style="798" customWidth="1"/>
    <col min="8" max="8" width="3.625" style="798" customWidth="1"/>
    <col min="9" max="9" width="3.75390625" style="798" customWidth="1"/>
    <col min="10" max="10" width="5.125" style="798" customWidth="1"/>
    <col min="11" max="11" width="9.75390625" style="798" customWidth="1"/>
    <col min="12" max="12" width="2.50390625" style="799" customWidth="1"/>
    <col min="13" max="13" width="11.25390625" style="798" customWidth="1"/>
    <col min="14" max="14" width="2.375" style="799" customWidth="1"/>
    <col min="15" max="15" width="14.00390625" style="798" customWidth="1"/>
    <col min="16" max="16384" width="9.00390625" style="798" customWidth="1"/>
  </cols>
  <sheetData>
    <row r="1" spans="12:16" ht="17.25">
      <c r="L1" s="801"/>
      <c r="M1" s="800" t="s">
        <v>364</v>
      </c>
      <c r="N1" s="800"/>
      <c r="O1" s="800"/>
      <c r="P1" s="801"/>
    </row>
    <row r="2" spans="2:15" s="802" customFormat="1" ht="17.25">
      <c r="B2" s="803"/>
      <c r="C2" s="803"/>
      <c r="D2" s="803"/>
      <c r="E2" s="883" t="s">
        <v>365</v>
      </c>
      <c r="F2" s="883"/>
      <c r="G2" s="805" t="s">
        <v>366</v>
      </c>
      <c r="H2" s="806" t="s">
        <v>224</v>
      </c>
      <c r="I2" s="806"/>
      <c r="J2" s="807" t="s">
        <v>367</v>
      </c>
      <c r="K2" s="807" t="s">
        <v>226</v>
      </c>
      <c r="L2" s="884" t="s">
        <v>368</v>
      </c>
      <c r="M2" s="809" t="s">
        <v>369</v>
      </c>
      <c r="N2" s="809"/>
      <c r="O2" s="809"/>
    </row>
    <row r="3" spans="2:15" ht="6" customHeight="1">
      <c r="B3" s="811"/>
      <c r="C3" s="811"/>
      <c r="D3" s="811"/>
      <c r="E3" s="811"/>
      <c r="F3" s="811"/>
      <c r="G3" s="811"/>
      <c r="H3" s="811"/>
      <c r="I3" s="811"/>
      <c r="J3" s="811"/>
      <c r="K3" s="811"/>
      <c r="L3" s="811"/>
      <c r="M3" s="811"/>
      <c r="N3" s="811"/>
      <c r="O3" s="811"/>
    </row>
    <row r="4" spans="1:15" ht="18" customHeight="1" thickBot="1">
      <c r="A4" s="812"/>
      <c r="B4" s="813" t="s">
        <v>370</v>
      </c>
      <c r="C4" s="814" t="s">
        <v>346</v>
      </c>
      <c r="D4" s="816"/>
      <c r="E4" s="813" t="s">
        <v>371</v>
      </c>
      <c r="F4" s="813" t="s">
        <v>349</v>
      </c>
      <c r="G4" s="814" t="s">
        <v>372</v>
      </c>
      <c r="H4" s="815"/>
      <c r="I4" s="815"/>
      <c r="J4" s="816"/>
      <c r="K4" s="814" t="s">
        <v>238</v>
      </c>
      <c r="L4" s="816"/>
      <c r="M4" s="814" t="s">
        <v>351</v>
      </c>
      <c r="N4" s="816"/>
      <c r="O4" s="813" t="s">
        <v>256</v>
      </c>
    </row>
    <row r="5" spans="1:16" ht="18" customHeight="1" thickTop="1">
      <c r="A5" s="817" t="s">
        <v>373</v>
      </c>
      <c r="B5" s="818"/>
      <c r="C5" s="818"/>
      <c r="D5" s="818"/>
      <c r="E5" s="818"/>
      <c r="F5" s="818"/>
      <c r="G5" s="818"/>
      <c r="H5" s="818"/>
      <c r="I5" s="818"/>
      <c r="J5" s="818"/>
      <c r="K5" s="818"/>
      <c r="L5" s="818"/>
      <c r="M5" s="818"/>
      <c r="N5" s="818"/>
      <c r="O5" s="819"/>
      <c r="P5" s="820"/>
    </row>
    <row r="6" spans="1:15" ht="17.25" customHeight="1">
      <c r="A6" s="821">
        <v>1</v>
      </c>
      <c r="B6" s="822"/>
      <c r="C6" s="885"/>
      <c r="D6" s="886"/>
      <c r="E6" s="824"/>
      <c r="F6" s="823"/>
      <c r="G6" s="887"/>
      <c r="H6" s="888"/>
      <c r="I6" s="888"/>
      <c r="J6" s="828"/>
      <c r="K6" s="829"/>
      <c r="L6" s="830" t="s">
        <v>19</v>
      </c>
      <c r="M6" s="829">
        <f aca="true" t="shared" si="0" ref="M6:M15">G6*K6</f>
        <v>0</v>
      </c>
      <c r="N6" s="830" t="s">
        <v>19</v>
      </c>
      <c r="O6" s="822"/>
    </row>
    <row r="7" spans="1:15" ht="17.25" customHeight="1">
      <c r="A7" s="831">
        <v>2</v>
      </c>
      <c r="B7" s="832"/>
      <c r="C7" s="889"/>
      <c r="D7" s="890"/>
      <c r="E7" s="834"/>
      <c r="F7" s="833"/>
      <c r="G7" s="891"/>
      <c r="H7" s="892"/>
      <c r="I7" s="892"/>
      <c r="J7" s="893"/>
      <c r="K7" s="838"/>
      <c r="L7" s="839" t="s">
        <v>19</v>
      </c>
      <c r="M7" s="838">
        <f t="shared" si="0"/>
        <v>0</v>
      </c>
      <c r="N7" s="839" t="s">
        <v>19</v>
      </c>
      <c r="O7" s="834"/>
    </row>
    <row r="8" spans="1:15" ht="17.25" customHeight="1">
      <c r="A8" s="831">
        <v>3</v>
      </c>
      <c r="B8" s="832"/>
      <c r="C8" s="889"/>
      <c r="D8" s="890"/>
      <c r="E8" s="834"/>
      <c r="F8" s="833"/>
      <c r="G8" s="891"/>
      <c r="H8" s="892"/>
      <c r="I8" s="892"/>
      <c r="J8" s="893"/>
      <c r="K8" s="838"/>
      <c r="L8" s="839" t="s">
        <v>19</v>
      </c>
      <c r="M8" s="838">
        <f t="shared" si="0"/>
        <v>0</v>
      </c>
      <c r="N8" s="839" t="s">
        <v>19</v>
      </c>
      <c r="O8" s="834"/>
    </row>
    <row r="9" spans="1:15" ht="17.25" customHeight="1">
      <c r="A9" s="831">
        <v>4</v>
      </c>
      <c r="B9" s="832"/>
      <c r="C9" s="889"/>
      <c r="D9" s="890"/>
      <c r="E9" s="834"/>
      <c r="F9" s="833"/>
      <c r="G9" s="891"/>
      <c r="H9" s="892"/>
      <c r="I9" s="892"/>
      <c r="J9" s="893"/>
      <c r="K9" s="838"/>
      <c r="L9" s="839" t="s">
        <v>19</v>
      </c>
      <c r="M9" s="838">
        <f t="shared" si="0"/>
        <v>0</v>
      </c>
      <c r="N9" s="839" t="s">
        <v>19</v>
      </c>
      <c r="O9" s="834"/>
    </row>
    <row r="10" spans="1:15" ht="17.25" customHeight="1">
      <c r="A10" s="831">
        <v>5</v>
      </c>
      <c r="B10" s="852"/>
      <c r="C10" s="894"/>
      <c r="D10" s="895"/>
      <c r="E10" s="852"/>
      <c r="F10" s="853"/>
      <c r="G10" s="891"/>
      <c r="H10" s="892"/>
      <c r="I10" s="892"/>
      <c r="J10" s="896"/>
      <c r="K10" s="857"/>
      <c r="L10" s="858" t="s">
        <v>19</v>
      </c>
      <c r="M10" s="857">
        <f t="shared" si="0"/>
        <v>0</v>
      </c>
      <c r="N10" s="858" t="s">
        <v>19</v>
      </c>
      <c r="O10" s="852"/>
    </row>
    <row r="11" spans="1:15" ht="17.25" customHeight="1">
      <c r="A11" s="831">
        <v>6</v>
      </c>
      <c r="B11" s="832"/>
      <c r="C11" s="889"/>
      <c r="D11" s="890"/>
      <c r="E11" s="834"/>
      <c r="F11" s="833"/>
      <c r="G11" s="891"/>
      <c r="H11" s="892"/>
      <c r="I11" s="892"/>
      <c r="J11" s="893"/>
      <c r="K11" s="838"/>
      <c r="L11" s="839" t="s">
        <v>19</v>
      </c>
      <c r="M11" s="838">
        <f t="shared" si="0"/>
        <v>0</v>
      </c>
      <c r="N11" s="839" t="s">
        <v>19</v>
      </c>
      <c r="O11" s="832"/>
    </row>
    <row r="12" spans="1:15" ht="17.25" customHeight="1">
      <c r="A12" s="831">
        <v>7</v>
      </c>
      <c r="B12" s="832"/>
      <c r="C12" s="889"/>
      <c r="D12" s="890"/>
      <c r="E12" s="834"/>
      <c r="F12" s="833"/>
      <c r="G12" s="891"/>
      <c r="H12" s="892"/>
      <c r="I12" s="892"/>
      <c r="J12" s="893"/>
      <c r="K12" s="838"/>
      <c r="L12" s="839" t="s">
        <v>19</v>
      </c>
      <c r="M12" s="838">
        <f t="shared" si="0"/>
        <v>0</v>
      </c>
      <c r="N12" s="839" t="s">
        <v>19</v>
      </c>
      <c r="O12" s="834"/>
    </row>
    <row r="13" spans="1:15" ht="17.25" customHeight="1">
      <c r="A13" s="831">
        <v>8</v>
      </c>
      <c r="B13" s="832"/>
      <c r="C13" s="889"/>
      <c r="D13" s="890"/>
      <c r="E13" s="834"/>
      <c r="F13" s="833"/>
      <c r="G13" s="891"/>
      <c r="H13" s="892"/>
      <c r="I13" s="892"/>
      <c r="J13" s="893"/>
      <c r="K13" s="838"/>
      <c r="L13" s="839" t="s">
        <v>19</v>
      </c>
      <c r="M13" s="838">
        <f t="shared" si="0"/>
        <v>0</v>
      </c>
      <c r="N13" s="839" t="s">
        <v>19</v>
      </c>
      <c r="O13" s="834"/>
    </row>
    <row r="14" spans="1:15" ht="17.25" customHeight="1">
      <c r="A14" s="831">
        <v>9</v>
      </c>
      <c r="B14" s="834"/>
      <c r="C14" s="889"/>
      <c r="D14" s="890"/>
      <c r="E14" s="834"/>
      <c r="F14" s="833"/>
      <c r="G14" s="891"/>
      <c r="H14" s="892"/>
      <c r="I14" s="892"/>
      <c r="J14" s="893"/>
      <c r="K14" s="838"/>
      <c r="L14" s="839" t="s">
        <v>19</v>
      </c>
      <c r="M14" s="838">
        <f t="shared" si="0"/>
        <v>0</v>
      </c>
      <c r="N14" s="839" t="s">
        <v>19</v>
      </c>
      <c r="O14" s="834"/>
    </row>
    <row r="15" spans="1:15" ht="17.25" customHeight="1">
      <c r="A15" s="873">
        <v>10</v>
      </c>
      <c r="B15" s="841"/>
      <c r="C15" s="889"/>
      <c r="D15" s="890"/>
      <c r="E15" s="843"/>
      <c r="F15" s="842"/>
      <c r="G15" s="897"/>
      <c r="H15" s="898"/>
      <c r="I15" s="898"/>
      <c r="J15" s="893"/>
      <c r="K15" s="847"/>
      <c r="L15" s="848" t="s">
        <v>19</v>
      </c>
      <c r="M15" s="847">
        <f t="shared" si="0"/>
        <v>0</v>
      </c>
      <c r="N15" s="848" t="s">
        <v>19</v>
      </c>
      <c r="O15" s="843"/>
    </row>
    <row r="16" spans="1:15" ht="17.25" customHeight="1" thickBot="1">
      <c r="A16" s="814" t="s">
        <v>353</v>
      </c>
      <c r="B16" s="815"/>
      <c r="C16" s="815"/>
      <c r="D16" s="815"/>
      <c r="E16" s="815"/>
      <c r="F16" s="815"/>
      <c r="G16" s="815"/>
      <c r="H16" s="815"/>
      <c r="I16" s="815"/>
      <c r="J16" s="815"/>
      <c r="K16" s="815"/>
      <c r="L16" s="816"/>
      <c r="M16" s="849">
        <f>SUM(M6:M15)</f>
        <v>0</v>
      </c>
      <c r="N16" s="850" t="s">
        <v>19</v>
      </c>
      <c r="O16" s="859"/>
    </row>
    <row r="17" spans="1:15" ht="17.25" customHeight="1" thickTop="1">
      <c r="A17" s="817" t="s">
        <v>22</v>
      </c>
      <c r="B17" s="818"/>
      <c r="C17" s="818"/>
      <c r="D17" s="818"/>
      <c r="E17" s="818"/>
      <c r="F17" s="818"/>
      <c r="G17" s="818"/>
      <c r="H17" s="818"/>
      <c r="I17" s="818"/>
      <c r="J17" s="818"/>
      <c r="K17" s="818"/>
      <c r="L17" s="818"/>
      <c r="M17" s="818"/>
      <c r="N17" s="818"/>
      <c r="O17" s="819"/>
    </row>
    <row r="18" spans="1:15" ht="17.25" customHeight="1">
      <c r="A18" s="831">
        <v>11</v>
      </c>
      <c r="B18" s="834"/>
      <c r="C18" s="885"/>
      <c r="D18" s="886"/>
      <c r="E18" s="834"/>
      <c r="F18" s="833"/>
      <c r="G18" s="899"/>
      <c r="H18" s="900"/>
      <c r="I18" s="900"/>
      <c r="J18" s="828"/>
      <c r="K18" s="838"/>
      <c r="L18" s="839" t="s">
        <v>19</v>
      </c>
      <c r="M18" s="829">
        <f aca="true" t="shared" si="1" ref="M18:M23">G18*K18</f>
        <v>0</v>
      </c>
      <c r="N18" s="839" t="s">
        <v>19</v>
      </c>
      <c r="O18" s="834"/>
    </row>
    <row r="19" spans="1:15" ht="17.25" customHeight="1">
      <c r="A19" s="831">
        <v>12</v>
      </c>
      <c r="B19" s="834"/>
      <c r="C19" s="889"/>
      <c r="D19" s="890"/>
      <c r="E19" s="834"/>
      <c r="F19" s="833"/>
      <c r="G19" s="891"/>
      <c r="H19" s="892"/>
      <c r="I19" s="892"/>
      <c r="J19" s="893"/>
      <c r="K19" s="838"/>
      <c r="L19" s="839" t="s">
        <v>19</v>
      </c>
      <c r="M19" s="838">
        <f t="shared" si="1"/>
        <v>0</v>
      </c>
      <c r="N19" s="839" t="s">
        <v>19</v>
      </c>
      <c r="O19" s="834"/>
    </row>
    <row r="20" spans="1:15" ht="17.25" customHeight="1">
      <c r="A20" s="831">
        <v>13</v>
      </c>
      <c r="B20" s="834"/>
      <c r="C20" s="889"/>
      <c r="D20" s="890"/>
      <c r="E20" s="834"/>
      <c r="F20" s="833"/>
      <c r="G20" s="891"/>
      <c r="H20" s="892"/>
      <c r="I20" s="892"/>
      <c r="J20" s="893"/>
      <c r="K20" s="838"/>
      <c r="L20" s="839" t="s">
        <v>19</v>
      </c>
      <c r="M20" s="838">
        <f t="shared" si="1"/>
        <v>0</v>
      </c>
      <c r="N20" s="839" t="s">
        <v>19</v>
      </c>
      <c r="O20" s="834"/>
    </row>
    <row r="21" spans="1:15" ht="17.25" customHeight="1">
      <c r="A21" s="831">
        <v>14</v>
      </c>
      <c r="B21" s="834"/>
      <c r="C21" s="889"/>
      <c r="D21" s="890"/>
      <c r="E21" s="834"/>
      <c r="F21" s="833"/>
      <c r="G21" s="891"/>
      <c r="H21" s="892"/>
      <c r="I21" s="892"/>
      <c r="J21" s="893"/>
      <c r="K21" s="838"/>
      <c r="L21" s="839" t="s">
        <v>19</v>
      </c>
      <c r="M21" s="838">
        <f t="shared" si="1"/>
        <v>0</v>
      </c>
      <c r="N21" s="839" t="s">
        <v>19</v>
      </c>
      <c r="O21" s="834"/>
    </row>
    <row r="22" spans="1:15" ht="17.25" customHeight="1">
      <c r="A22" s="831">
        <v>15</v>
      </c>
      <c r="B22" s="834"/>
      <c r="C22" s="889"/>
      <c r="D22" s="890"/>
      <c r="E22" s="834"/>
      <c r="F22" s="833"/>
      <c r="G22" s="891"/>
      <c r="H22" s="892"/>
      <c r="I22" s="892"/>
      <c r="J22" s="893"/>
      <c r="K22" s="838"/>
      <c r="L22" s="839" t="s">
        <v>19</v>
      </c>
      <c r="M22" s="838">
        <f t="shared" si="1"/>
        <v>0</v>
      </c>
      <c r="N22" s="839" t="s">
        <v>19</v>
      </c>
      <c r="O22" s="834"/>
    </row>
    <row r="23" spans="1:15" ht="17.25" customHeight="1">
      <c r="A23" s="831">
        <v>16</v>
      </c>
      <c r="B23" s="834"/>
      <c r="C23" s="889"/>
      <c r="D23" s="890"/>
      <c r="E23" s="834"/>
      <c r="F23" s="833"/>
      <c r="G23" s="891"/>
      <c r="H23" s="892"/>
      <c r="I23" s="892"/>
      <c r="J23" s="893"/>
      <c r="K23" s="838"/>
      <c r="L23" s="839" t="s">
        <v>19</v>
      </c>
      <c r="M23" s="847">
        <f t="shared" si="1"/>
        <v>0</v>
      </c>
      <c r="N23" s="839" t="s">
        <v>19</v>
      </c>
      <c r="O23" s="834"/>
    </row>
    <row r="24" spans="1:15" ht="17.25" customHeight="1" thickBot="1">
      <c r="A24" s="814" t="s">
        <v>353</v>
      </c>
      <c r="B24" s="815"/>
      <c r="C24" s="815"/>
      <c r="D24" s="815"/>
      <c r="E24" s="815"/>
      <c r="F24" s="815"/>
      <c r="G24" s="815"/>
      <c r="H24" s="815"/>
      <c r="I24" s="815"/>
      <c r="J24" s="815"/>
      <c r="K24" s="815"/>
      <c r="L24" s="816"/>
      <c r="M24" s="849">
        <f>SUM(M18:M23)</f>
        <v>0</v>
      </c>
      <c r="N24" s="850" t="s">
        <v>19</v>
      </c>
      <c r="O24" s="859"/>
    </row>
    <row r="25" spans="1:15" ht="17.25" customHeight="1" thickTop="1">
      <c r="A25" s="817" t="s">
        <v>23</v>
      </c>
      <c r="B25" s="818"/>
      <c r="C25" s="818"/>
      <c r="D25" s="818"/>
      <c r="E25" s="818"/>
      <c r="F25" s="818"/>
      <c r="G25" s="818"/>
      <c r="H25" s="818"/>
      <c r="I25" s="818"/>
      <c r="J25" s="818"/>
      <c r="K25" s="818"/>
      <c r="L25" s="818"/>
      <c r="M25" s="818"/>
      <c r="N25" s="818"/>
      <c r="O25" s="819"/>
    </row>
    <row r="26" spans="1:15" ht="17.25" customHeight="1">
      <c r="A26" s="831">
        <v>17</v>
      </c>
      <c r="B26" s="834"/>
      <c r="C26" s="885"/>
      <c r="D26" s="886"/>
      <c r="E26" s="834"/>
      <c r="F26" s="833"/>
      <c r="G26" s="899"/>
      <c r="H26" s="900"/>
      <c r="I26" s="900"/>
      <c r="J26" s="828"/>
      <c r="K26" s="838"/>
      <c r="L26" s="839" t="s">
        <v>19</v>
      </c>
      <c r="M26" s="829">
        <f aca="true" t="shared" si="2" ref="M26:M31">G26*K26</f>
        <v>0</v>
      </c>
      <c r="N26" s="839" t="s">
        <v>19</v>
      </c>
      <c r="O26" s="834"/>
    </row>
    <row r="27" spans="1:15" ht="17.25" customHeight="1">
      <c r="A27" s="831">
        <v>18</v>
      </c>
      <c r="B27" s="834"/>
      <c r="C27" s="889"/>
      <c r="D27" s="890"/>
      <c r="E27" s="834"/>
      <c r="F27" s="833"/>
      <c r="G27" s="891"/>
      <c r="H27" s="892"/>
      <c r="I27" s="892"/>
      <c r="J27" s="893"/>
      <c r="K27" s="838"/>
      <c r="L27" s="839" t="s">
        <v>19</v>
      </c>
      <c r="M27" s="838">
        <f t="shared" si="2"/>
        <v>0</v>
      </c>
      <c r="N27" s="839" t="s">
        <v>19</v>
      </c>
      <c r="O27" s="834"/>
    </row>
    <row r="28" spans="1:15" ht="17.25" customHeight="1">
      <c r="A28" s="831">
        <v>19</v>
      </c>
      <c r="B28" s="834"/>
      <c r="C28" s="889"/>
      <c r="D28" s="890"/>
      <c r="E28" s="834"/>
      <c r="F28" s="833"/>
      <c r="G28" s="891"/>
      <c r="H28" s="892"/>
      <c r="I28" s="892"/>
      <c r="J28" s="893"/>
      <c r="K28" s="838"/>
      <c r="L28" s="839" t="s">
        <v>19</v>
      </c>
      <c r="M28" s="838">
        <f t="shared" si="2"/>
        <v>0</v>
      </c>
      <c r="N28" s="839" t="s">
        <v>19</v>
      </c>
      <c r="O28" s="834"/>
    </row>
    <row r="29" spans="1:15" ht="17.25" customHeight="1">
      <c r="A29" s="831">
        <v>20</v>
      </c>
      <c r="B29" s="834"/>
      <c r="C29" s="889"/>
      <c r="D29" s="890"/>
      <c r="E29" s="834"/>
      <c r="F29" s="833"/>
      <c r="G29" s="891"/>
      <c r="H29" s="892"/>
      <c r="I29" s="892"/>
      <c r="J29" s="893"/>
      <c r="K29" s="838"/>
      <c r="L29" s="839" t="s">
        <v>19</v>
      </c>
      <c r="M29" s="838">
        <f t="shared" si="2"/>
        <v>0</v>
      </c>
      <c r="N29" s="839" t="s">
        <v>19</v>
      </c>
      <c r="O29" s="834"/>
    </row>
    <row r="30" spans="1:15" ht="17.25" customHeight="1">
      <c r="A30" s="831">
        <v>21</v>
      </c>
      <c r="B30" s="834"/>
      <c r="C30" s="889"/>
      <c r="D30" s="890"/>
      <c r="E30" s="834"/>
      <c r="F30" s="833"/>
      <c r="G30" s="891"/>
      <c r="H30" s="892"/>
      <c r="I30" s="892"/>
      <c r="J30" s="893"/>
      <c r="K30" s="838"/>
      <c r="L30" s="839" t="s">
        <v>19</v>
      </c>
      <c r="M30" s="838">
        <f t="shared" si="2"/>
        <v>0</v>
      </c>
      <c r="N30" s="839" t="s">
        <v>19</v>
      </c>
      <c r="O30" s="834"/>
    </row>
    <row r="31" spans="1:15" ht="17.25" customHeight="1">
      <c r="A31" s="831">
        <v>22</v>
      </c>
      <c r="B31" s="834"/>
      <c r="C31" s="889"/>
      <c r="D31" s="890"/>
      <c r="E31" s="834"/>
      <c r="F31" s="833"/>
      <c r="G31" s="891"/>
      <c r="H31" s="892"/>
      <c r="I31" s="892"/>
      <c r="J31" s="893"/>
      <c r="K31" s="838"/>
      <c r="L31" s="839" t="s">
        <v>19</v>
      </c>
      <c r="M31" s="847">
        <f t="shared" si="2"/>
        <v>0</v>
      </c>
      <c r="N31" s="839" t="s">
        <v>19</v>
      </c>
      <c r="O31" s="834"/>
    </row>
    <row r="32" spans="1:15" ht="17.25" customHeight="1" thickBot="1">
      <c r="A32" s="814" t="s">
        <v>353</v>
      </c>
      <c r="B32" s="815"/>
      <c r="C32" s="815"/>
      <c r="D32" s="815"/>
      <c r="E32" s="815"/>
      <c r="F32" s="815"/>
      <c r="G32" s="815"/>
      <c r="H32" s="815"/>
      <c r="I32" s="815"/>
      <c r="J32" s="815"/>
      <c r="K32" s="815"/>
      <c r="L32" s="816"/>
      <c r="M32" s="849">
        <f>SUM(M26:M31)</f>
        <v>0</v>
      </c>
      <c r="N32" s="850" t="s">
        <v>19</v>
      </c>
      <c r="O32" s="859"/>
    </row>
    <row r="33" spans="1:15" s="866" customFormat="1" ht="17.25" customHeight="1" thickTop="1">
      <c r="A33" s="860"/>
      <c r="B33" s="861" t="s">
        <v>354</v>
      </c>
      <c r="C33" s="862"/>
      <c r="D33" s="861"/>
      <c r="E33" s="861" t="s">
        <v>374</v>
      </c>
      <c r="F33" s="863"/>
      <c r="G33" s="863"/>
      <c r="H33" s="863"/>
      <c r="I33" s="863"/>
      <c r="J33" s="863"/>
      <c r="K33" s="863"/>
      <c r="L33" s="863"/>
      <c r="M33" s="864"/>
      <c r="N33" s="863"/>
      <c r="O33" s="865"/>
    </row>
    <row r="34" spans="1:15" s="868" customFormat="1" ht="16.5" customHeight="1">
      <c r="A34" s="867"/>
      <c r="B34" s="861" t="s">
        <v>375</v>
      </c>
      <c r="C34" s="861"/>
      <c r="D34" s="861"/>
      <c r="E34" s="861" t="s">
        <v>357</v>
      </c>
      <c r="F34" s="861"/>
      <c r="G34" s="861"/>
      <c r="H34" s="861"/>
      <c r="I34" s="861"/>
      <c r="J34" s="861"/>
      <c r="K34" s="861"/>
      <c r="L34" s="861"/>
      <c r="M34" s="861"/>
      <c r="N34" s="866"/>
      <c r="O34" s="861"/>
    </row>
    <row r="35" spans="1:15" s="868" customFormat="1" ht="16.5" customHeight="1">
      <c r="A35" s="867"/>
      <c r="C35" s="861"/>
      <c r="D35" s="861"/>
      <c r="E35" s="861"/>
      <c r="F35" s="861"/>
      <c r="G35" s="861"/>
      <c r="H35" s="861"/>
      <c r="I35" s="861"/>
      <c r="J35" s="861"/>
      <c r="K35" s="861"/>
      <c r="L35" s="861"/>
      <c r="M35" s="861"/>
      <c r="N35" s="866"/>
      <c r="O35" s="861"/>
    </row>
    <row r="36" spans="1:15" s="802" customFormat="1" ht="24.75" customHeight="1">
      <c r="A36" s="869"/>
      <c r="B36" s="870"/>
      <c r="C36" s="870"/>
      <c r="D36" s="870"/>
      <c r="E36" s="883" t="s">
        <v>365</v>
      </c>
      <c r="F36" s="883"/>
      <c r="G36" s="870"/>
      <c r="H36" s="870"/>
      <c r="I36" s="870"/>
      <c r="J36" s="870"/>
      <c r="K36" s="870"/>
      <c r="L36" s="871"/>
      <c r="M36" s="870"/>
      <c r="N36" s="872"/>
      <c r="O36" s="870"/>
    </row>
    <row r="37" spans="2:15" ht="4.5" customHeight="1">
      <c r="B37" s="811"/>
      <c r="C37" s="811"/>
      <c r="D37" s="811"/>
      <c r="E37" s="811"/>
      <c r="F37" s="811"/>
      <c r="G37" s="811"/>
      <c r="H37" s="811"/>
      <c r="I37" s="811"/>
      <c r="J37" s="811"/>
      <c r="K37" s="811"/>
      <c r="L37" s="811"/>
      <c r="M37" s="811"/>
      <c r="N37" s="811"/>
      <c r="O37" s="811"/>
    </row>
    <row r="38" spans="1:15" ht="18" customHeight="1" thickBot="1">
      <c r="A38" s="812"/>
      <c r="B38" s="813" t="s">
        <v>370</v>
      </c>
      <c r="C38" s="814" t="s">
        <v>346</v>
      </c>
      <c r="D38" s="816"/>
      <c r="E38" s="813" t="s">
        <v>371</v>
      </c>
      <c r="F38" s="813" t="s">
        <v>349</v>
      </c>
      <c r="G38" s="814" t="s">
        <v>372</v>
      </c>
      <c r="H38" s="815"/>
      <c r="I38" s="815"/>
      <c r="J38" s="816"/>
      <c r="K38" s="814" t="s">
        <v>238</v>
      </c>
      <c r="L38" s="816"/>
      <c r="M38" s="814" t="s">
        <v>351</v>
      </c>
      <c r="N38" s="816"/>
      <c r="O38" s="813" t="s">
        <v>256</v>
      </c>
    </row>
    <row r="39" spans="1:16" ht="18" customHeight="1" thickTop="1">
      <c r="A39" s="817" t="s">
        <v>359</v>
      </c>
      <c r="B39" s="818"/>
      <c r="C39" s="818"/>
      <c r="D39" s="818"/>
      <c r="E39" s="818"/>
      <c r="F39" s="818"/>
      <c r="G39" s="818"/>
      <c r="H39" s="818"/>
      <c r="I39" s="818"/>
      <c r="J39" s="818"/>
      <c r="K39" s="818"/>
      <c r="L39" s="818"/>
      <c r="M39" s="818"/>
      <c r="N39" s="818"/>
      <c r="O39" s="819"/>
      <c r="P39" s="820"/>
    </row>
    <row r="40" spans="1:15" ht="17.25" customHeight="1">
      <c r="A40" s="821">
        <v>23</v>
      </c>
      <c r="B40" s="822"/>
      <c r="C40" s="885"/>
      <c r="D40" s="886"/>
      <c r="E40" s="824"/>
      <c r="F40" s="823"/>
      <c r="G40" s="899"/>
      <c r="H40" s="900"/>
      <c r="I40" s="900"/>
      <c r="J40" s="828"/>
      <c r="K40" s="829"/>
      <c r="L40" s="830" t="s">
        <v>19</v>
      </c>
      <c r="M40" s="829">
        <f aca="true" t="shared" si="3" ref="M40:M47">G40*K40</f>
        <v>0</v>
      </c>
      <c r="N40" s="830" t="s">
        <v>19</v>
      </c>
      <c r="O40" s="822"/>
    </row>
    <row r="41" spans="1:15" ht="17.25" customHeight="1">
      <c r="A41" s="831">
        <v>24</v>
      </c>
      <c r="B41" s="832"/>
      <c r="C41" s="889"/>
      <c r="D41" s="890"/>
      <c r="E41" s="834"/>
      <c r="F41" s="833"/>
      <c r="G41" s="891"/>
      <c r="H41" s="892"/>
      <c r="I41" s="892"/>
      <c r="J41" s="893"/>
      <c r="K41" s="838"/>
      <c r="L41" s="839" t="s">
        <v>19</v>
      </c>
      <c r="M41" s="838">
        <f t="shared" si="3"/>
        <v>0</v>
      </c>
      <c r="N41" s="839" t="s">
        <v>19</v>
      </c>
      <c r="O41" s="834"/>
    </row>
    <row r="42" spans="1:15" ht="17.25" customHeight="1">
      <c r="A42" s="831">
        <v>25</v>
      </c>
      <c r="B42" s="834"/>
      <c r="C42" s="889"/>
      <c r="D42" s="890"/>
      <c r="E42" s="834"/>
      <c r="F42" s="833"/>
      <c r="G42" s="891"/>
      <c r="H42" s="892"/>
      <c r="I42" s="892"/>
      <c r="J42" s="893"/>
      <c r="K42" s="838"/>
      <c r="L42" s="839" t="s">
        <v>19</v>
      </c>
      <c r="M42" s="838">
        <f t="shared" si="3"/>
        <v>0</v>
      </c>
      <c r="N42" s="839" t="s">
        <v>19</v>
      </c>
      <c r="O42" s="834"/>
    </row>
    <row r="43" spans="1:15" ht="17.25" customHeight="1">
      <c r="A43" s="831">
        <v>26</v>
      </c>
      <c r="B43" s="832"/>
      <c r="C43" s="889"/>
      <c r="D43" s="890"/>
      <c r="E43" s="834"/>
      <c r="F43" s="833"/>
      <c r="G43" s="891"/>
      <c r="H43" s="892"/>
      <c r="I43" s="892"/>
      <c r="J43" s="893"/>
      <c r="K43" s="838"/>
      <c r="L43" s="839" t="s">
        <v>19</v>
      </c>
      <c r="M43" s="838">
        <f t="shared" si="3"/>
        <v>0</v>
      </c>
      <c r="N43" s="839" t="s">
        <v>19</v>
      </c>
      <c r="O43" s="834"/>
    </row>
    <row r="44" spans="1:15" ht="17.25" customHeight="1">
      <c r="A44" s="831">
        <v>27</v>
      </c>
      <c r="B44" s="834"/>
      <c r="C44" s="889"/>
      <c r="D44" s="890"/>
      <c r="E44" s="834"/>
      <c r="F44" s="833"/>
      <c r="G44" s="891"/>
      <c r="H44" s="892"/>
      <c r="I44" s="892"/>
      <c r="J44" s="893"/>
      <c r="K44" s="838"/>
      <c r="L44" s="839" t="s">
        <v>19</v>
      </c>
      <c r="M44" s="838">
        <f t="shared" si="3"/>
        <v>0</v>
      </c>
      <c r="N44" s="839" t="s">
        <v>19</v>
      </c>
      <c r="O44" s="834"/>
    </row>
    <row r="45" spans="1:15" ht="17.25" customHeight="1">
      <c r="A45" s="831">
        <v>28</v>
      </c>
      <c r="B45" s="834"/>
      <c r="C45" s="889"/>
      <c r="D45" s="890"/>
      <c r="E45" s="834"/>
      <c r="F45" s="833"/>
      <c r="G45" s="891"/>
      <c r="H45" s="892"/>
      <c r="I45" s="892"/>
      <c r="J45" s="893"/>
      <c r="K45" s="838"/>
      <c r="L45" s="839" t="s">
        <v>19</v>
      </c>
      <c r="M45" s="838">
        <f t="shared" si="3"/>
        <v>0</v>
      </c>
      <c r="N45" s="839" t="s">
        <v>19</v>
      </c>
      <c r="O45" s="834"/>
    </row>
    <row r="46" spans="1:15" ht="17.25" customHeight="1">
      <c r="A46" s="831">
        <v>29</v>
      </c>
      <c r="B46" s="834"/>
      <c r="C46" s="889"/>
      <c r="D46" s="890"/>
      <c r="E46" s="834"/>
      <c r="F46" s="833"/>
      <c r="G46" s="891"/>
      <c r="H46" s="892"/>
      <c r="I46" s="892"/>
      <c r="J46" s="893"/>
      <c r="K46" s="838"/>
      <c r="L46" s="839" t="s">
        <v>19</v>
      </c>
      <c r="M46" s="838">
        <f t="shared" si="3"/>
        <v>0</v>
      </c>
      <c r="N46" s="839" t="s">
        <v>19</v>
      </c>
      <c r="O46" s="834"/>
    </row>
    <row r="47" spans="1:15" ht="17.25" customHeight="1">
      <c r="A47" s="831">
        <v>30</v>
      </c>
      <c r="B47" s="841"/>
      <c r="C47" s="889"/>
      <c r="D47" s="890"/>
      <c r="E47" s="843"/>
      <c r="F47" s="842"/>
      <c r="G47" s="891"/>
      <c r="H47" s="892"/>
      <c r="I47" s="892"/>
      <c r="J47" s="893"/>
      <c r="K47" s="847"/>
      <c r="L47" s="848" t="s">
        <v>19</v>
      </c>
      <c r="M47" s="847">
        <f t="shared" si="3"/>
        <v>0</v>
      </c>
      <c r="N47" s="848" t="s">
        <v>19</v>
      </c>
      <c r="O47" s="843"/>
    </row>
    <row r="48" spans="1:15" ht="17.25" customHeight="1" thickBot="1">
      <c r="A48" s="814" t="s">
        <v>353</v>
      </c>
      <c r="B48" s="815"/>
      <c r="C48" s="815"/>
      <c r="D48" s="815"/>
      <c r="E48" s="815"/>
      <c r="F48" s="815"/>
      <c r="G48" s="815"/>
      <c r="H48" s="815"/>
      <c r="I48" s="815"/>
      <c r="J48" s="815"/>
      <c r="K48" s="815"/>
      <c r="L48" s="816"/>
      <c r="M48" s="849">
        <f>SUM(M40:M47)</f>
        <v>0</v>
      </c>
      <c r="N48" s="850" t="s">
        <v>19</v>
      </c>
      <c r="O48" s="851"/>
    </row>
    <row r="49" spans="1:15" ht="17.25" customHeight="1" thickTop="1">
      <c r="A49" s="817" t="s">
        <v>360</v>
      </c>
      <c r="B49" s="818"/>
      <c r="C49" s="818"/>
      <c r="D49" s="818"/>
      <c r="E49" s="818"/>
      <c r="F49" s="818"/>
      <c r="G49" s="818"/>
      <c r="H49" s="818"/>
      <c r="I49" s="818"/>
      <c r="J49" s="818"/>
      <c r="K49" s="818"/>
      <c r="L49" s="818"/>
      <c r="M49" s="818"/>
      <c r="N49" s="818"/>
      <c r="O49" s="819"/>
    </row>
    <row r="50" spans="1:15" ht="17.25" customHeight="1">
      <c r="A50" s="831">
        <v>31</v>
      </c>
      <c r="B50" s="834"/>
      <c r="C50" s="885"/>
      <c r="D50" s="886"/>
      <c r="E50" s="834"/>
      <c r="F50" s="833"/>
      <c r="G50" s="899"/>
      <c r="H50" s="900"/>
      <c r="I50" s="900"/>
      <c r="J50" s="828"/>
      <c r="K50" s="838"/>
      <c r="L50" s="839" t="s">
        <v>19</v>
      </c>
      <c r="M50" s="829">
        <f>G50*K50</f>
        <v>0</v>
      </c>
      <c r="N50" s="839" t="s">
        <v>19</v>
      </c>
      <c r="O50" s="834"/>
    </row>
    <row r="51" spans="1:15" ht="17.25" customHeight="1">
      <c r="A51" s="831">
        <v>32</v>
      </c>
      <c r="B51" s="834"/>
      <c r="C51" s="889"/>
      <c r="D51" s="890"/>
      <c r="E51" s="834"/>
      <c r="F51" s="833"/>
      <c r="G51" s="891"/>
      <c r="H51" s="892"/>
      <c r="I51" s="892"/>
      <c r="J51" s="893"/>
      <c r="K51" s="838"/>
      <c r="L51" s="839" t="s">
        <v>19</v>
      </c>
      <c r="M51" s="838">
        <f>G51*K51</f>
        <v>0</v>
      </c>
      <c r="N51" s="839" t="s">
        <v>19</v>
      </c>
      <c r="O51" s="834"/>
    </row>
    <row r="52" spans="1:15" ht="17.25" customHeight="1">
      <c r="A52" s="831">
        <v>33</v>
      </c>
      <c r="B52" s="834"/>
      <c r="C52" s="889"/>
      <c r="D52" s="890"/>
      <c r="E52" s="834"/>
      <c r="F52" s="833"/>
      <c r="G52" s="891"/>
      <c r="H52" s="892"/>
      <c r="I52" s="892"/>
      <c r="J52" s="893"/>
      <c r="K52" s="838"/>
      <c r="L52" s="839" t="s">
        <v>19</v>
      </c>
      <c r="M52" s="838">
        <f>G52*K52</f>
        <v>0</v>
      </c>
      <c r="N52" s="839" t="s">
        <v>19</v>
      </c>
      <c r="O52" s="834"/>
    </row>
    <row r="53" spans="1:15" ht="17.25" customHeight="1">
      <c r="A53" s="831">
        <v>34</v>
      </c>
      <c r="B53" s="834"/>
      <c r="C53" s="889"/>
      <c r="D53" s="890"/>
      <c r="E53" s="834"/>
      <c r="F53" s="833"/>
      <c r="G53" s="891"/>
      <c r="H53" s="892"/>
      <c r="I53" s="892"/>
      <c r="J53" s="893"/>
      <c r="K53" s="838"/>
      <c r="L53" s="839" t="s">
        <v>19</v>
      </c>
      <c r="M53" s="838">
        <f>G53*K53</f>
        <v>0</v>
      </c>
      <c r="N53" s="839" t="s">
        <v>19</v>
      </c>
      <c r="O53" s="834"/>
    </row>
    <row r="54" spans="1:15" ht="17.25" customHeight="1">
      <c r="A54" s="873">
        <v>35</v>
      </c>
      <c r="B54" s="852"/>
      <c r="C54" s="889"/>
      <c r="D54" s="890"/>
      <c r="E54" s="834"/>
      <c r="F54" s="833"/>
      <c r="G54" s="891"/>
      <c r="H54" s="892"/>
      <c r="I54" s="892"/>
      <c r="J54" s="893"/>
      <c r="K54" s="857"/>
      <c r="L54" s="858" t="s">
        <v>19</v>
      </c>
      <c r="M54" s="847">
        <f>G54*K54</f>
        <v>0</v>
      </c>
      <c r="N54" s="858" t="s">
        <v>19</v>
      </c>
      <c r="O54" s="852"/>
    </row>
    <row r="55" spans="1:15" ht="17.25" customHeight="1" thickBot="1">
      <c r="A55" s="814" t="s">
        <v>353</v>
      </c>
      <c r="B55" s="815"/>
      <c r="C55" s="815"/>
      <c r="D55" s="815"/>
      <c r="E55" s="815"/>
      <c r="F55" s="815"/>
      <c r="G55" s="815"/>
      <c r="H55" s="815"/>
      <c r="I55" s="815"/>
      <c r="J55" s="815"/>
      <c r="K55" s="815"/>
      <c r="L55" s="816"/>
      <c r="M55" s="849">
        <f>SUM(M50:M54)</f>
        <v>0</v>
      </c>
      <c r="N55" s="850" t="s">
        <v>19</v>
      </c>
      <c r="O55" s="859"/>
    </row>
    <row r="56" spans="1:15" ht="17.25" customHeight="1" thickTop="1">
      <c r="A56" s="817" t="s">
        <v>361</v>
      </c>
      <c r="B56" s="818"/>
      <c r="C56" s="818"/>
      <c r="D56" s="818"/>
      <c r="E56" s="818"/>
      <c r="F56" s="818"/>
      <c r="G56" s="818"/>
      <c r="H56" s="818"/>
      <c r="I56" s="818"/>
      <c r="J56" s="818"/>
      <c r="K56" s="818"/>
      <c r="L56" s="818"/>
      <c r="M56" s="818"/>
      <c r="N56" s="818"/>
      <c r="O56" s="819"/>
    </row>
    <row r="57" spans="1:15" ht="17.25" customHeight="1">
      <c r="A57" s="831">
        <v>36</v>
      </c>
      <c r="B57" s="834"/>
      <c r="C57" s="885"/>
      <c r="D57" s="886"/>
      <c r="E57" s="834"/>
      <c r="F57" s="833"/>
      <c r="G57" s="899"/>
      <c r="H57" s="900"/>
      <c r="I57" s="900"/>
      <c r="J57" s="828"/>
      <c r="K57" s="838"/>
      <c r="L57" s="839" t="s">
        <v>19</v>
      </c>
      <c r="M57" s="829">
        <f>G57*K57</f>
        <v>0</v>
      </c>
      <c r="N57" s="839" t="s">
        <v>19</v>
      </c>
      <c r="O57" s="834"/>
    </row>
    <row r="58" spans="1:15" ht="17.25" customHeight="1">
      <c r="A58" s="831">
        <v>37</v>
      </c>
      <c r="B58" s="834"/>
      <c r="C58" s="889"/>
      <c r="D58" s="890"/>
      <c r="E58" s="834"/>
      <c r="F58" s="833"/>
      <c r="G58" s="891"/>
      <c r="H58" s="892"/>
      <c r="I58" s="892"/>
      <c r="J58" s="893"/>
      <c r="K58" s="838"/>
      <c r="L58" s="839" t="s">
        <v>19</v>
      </c>
      <c r="M58" s="838">
        <f>G58*K58</f>
        <v>0</v>
      </c>
      <c r="N58" s="839" t="s">
        <v>19</v>
      </c>
      <c r="O58" s="834"/>
    </row>
    <row r="59" spans="1:15" ht="17.25" customHeight="1">
      <c r="A59" s="831">
        <v>38</v>
      </c>
      <c r="B59" s="834"/>
      <c r="C59" s="889"/>
      <c r="D59" s="890"/>
      <c r="E59" s="834"/>
      <c r="F59" s="833"/>
      <c r="G59" s="891"/>
      <c r="H59" s="892"/>
      <c r="I59" s="892"/>
      <c r="J59" s="893"/>
      <c r="K59" s="838"/>
      <c r="L59" s="839" t="s">
        <v>19</v>
      </c>
      <c r="M59" s="838">
        <f>G59*K59</f>
        <v>0</v>
      </c>
      <c r="N59" s="839" t="s">
        <v>19</v>
      </c>
      <c r="O59" s="834"/>
    </row>
    <row r="60" spans="1:15" ht="17.25" customHeight="1">
      <c r="A60" s="831">
        <v>39</v>
      </c>
      <c r="B60" s="834"/>
      <c r="C60" s="889"/>
      <c r="D60" s="890"/>
      <c r="E60" s="834"/>
      <c r="F60" s="833"/>
      <c r="G60" s="891"/>
      <c r="H60" s="892"/>
      <c r="I60" s="892"/>
      <c r="J60" s="893"/>
      <c r="K60" s="838"/>
      <c r="L60" s="839" t="s">
        <v>19</v>
      </c>
      <c r="M60" s="838">
        <f>G60*K60</f>
        <v>0</v>
      </c>
      <c r="N60" s="839" t="s">
        <v>19</v>
      </c>
      <c r="O60" s="834"/>
    </row>
    <row r="61" spans="1:15" ht="17.25" customHeight="1">
      <c r="A61" s="831">
        <v>40</v>
      </c>
      <c r="B61" s="834"/>
      <c r="C61" s="889"/>
      <c r="D61" s="890"/>
      <c r="E61" s="834"/>
      <c r="F61" s="833"/>
      <c r="G61" s="891"/>
      <c r="H61" s="892"/>
      <c r="I61" s="892"/>
      <c r="J61" s="893"/>
      <c r="K61" s="838"/>
      <c r="L61" s="839" t="s">
        <v>19</v>
      </c>
      <c r="M61" s="847">
        <f>G61*K61</f>
        <v>0</v>
      </c>
      <c r="N61" s="839" t="s">
        <v>19</v>
      </c>
      <c r="O61" s="834"/>
    </row>
    <row r="62" spans="1:15" ht="17.25" customHeight="1" thickBot="1">
      <c r="A62" s="814" t="s">
        <v>353</v>
      </c>
      <c r="B62" s="815"/>
      <c r="C62" s="815"/>
      <c r="D62" s="815"/>
      <c r="E62" s="815"/>
      <c r="F62" s="815"/>
      <c r="G62" s="815"/>
      <c r="H62" s="815"/>
      <c r="I62" s="815"/>
      <c r="J62" s="815"/>
      <c r="K62" s="815"/>
      <c r="L62" s="816"/>
      <c r="M62" s="849">
        <f>SUM(M57:M61)</f>
        <v>0</v>
      </c>
      <c r="N62" s="850" t="s">
        <v>19</v>
      </c>
      <c r="O62" s="859"/>
    </row>
    <row r="63" spans="1:15" ht="17.25" customHeight="1" thickTop="1">
      <c r="A63" s="874" t="s">
        <v>362</v>
      </c>
      <c r="B63" s="875"/>
      <c r="C63" s="875"/>
      <c r="D63" s="875"/>
      <c r="E63" s="875"/>
      <c r="F63" s="875"/>
      <c r="G63" s="875"/>
      <c r="H63" s="875"/>
      <c r="I63" s="875"/>
      <c r="J63" s="875"/>
      <c r="K63" s="875"/>
      <c r="L63" s="876"/>
      <c r="M63" s="877">
        <f>M16+M24+M32+M48+M55+M62</f>
        <v>0</v>
      </c>
      <c r="N63" s="878" t="s">
        <v>19</v>
      </c>
      <c r="O63" s="879"/>
    </row>
    <row r="64" spans="1:14" s="866" customFormat="1" ht="17.25" customHeight="1">
      <c r="A64" s="860"/>
      <c r="B64" s="861" t="s">
        <v>354</v>
      </c>
      <c r="C64" s="862"/>
      <c r="D64" s="861"/>
      <c r="E64" s="861" t="s">
        <v>374</v>
      </c>
      <c r="F64" s="881"/>
      <c r="G64" s="881"/>
      <c r="H64" s="881"/>
      <c r="I64" s="881"/>
      <c r="J64" s="881"/>
      <c r="K64" s="881"/>
      <c r="L64" s="881"/>
      <c r="M64" s="882"/>
      <c r="N64" s="881"/>
    </row>
    <row r="65" spans="1:15" s="868" customFormat="1" ht="16.5" customHeight="1">
      <c r="A65" s="867"/>
      <c r="B65" s="861" t="s">
        <v>375</v>
      </c>
      <c r="C65" s="861"/>
      <c r="D65" s="861"/>
      <c r="E65" s="861" t="s">
        <v>357</v>
      </c>
      <c r="F65" s="861"/>
      <c r="G65" s="861"/>
      <c r="H65" s="861"/>
      <c r="I65" s="861"/>
      <c r="J65" s="861"/>
      <c r="K65" s="861"/>
      <c r="L65" s="861"/>
      <c r="M65" s="861"/>
      <c r="N65" s="866"/>
      <c r="O65" s="861"/>
    </row>
  </sheetData>
  <mergeCells count="108">
    <mergeCell ref="G44:I44"/>
    <mergeCell ref="C38:D38"/>
    <mergeCell ref="G26:I26"/>
    <mergeCell ref="E36:F36"/>
    <mergeCell ref="C30:D30"/>
    <mergeCell ref="C31:D31"/>
    <mergeCell ref="C29:D29"/>
    <mergeCell ref="C28:D28"/>
    <mergeCell ref="G28:I28"/>
    <mergeCell ref="C26:D26"/>
    <mergeCell ref="G43:I43"/>
    <mergeCell ref="G46:I46"/>
    <mergeCell ref="G47:I47"/>
    <mergeCell ref="G27:I27"/>
    <mergeCell ref="G29:I29"/>
    <mergeCell ref="G30:I30"/>
    <mergeCell ref="G31:I31"/>
    <mergeCell ref="G40:I40"/>
    <mergeCell ref="G41:I41"/>
    <mergeCell ref="G42:I42"/>
    <mergeCell ref="G45:I45"/>
    <mergeCell ref="G9:I9"/>
    <mergeCell ref="G20:I20"/>
    <mergeCell ref="G22:I22"/>
    <mergeCell ref="G23:I23"/>
    <mergeCell ref="G21:I21"/>
    <mergeCell ref="E2:F2"/>
    <mergeCell ref="H2:I2"/>
    <mergeCell ref="M2:O2"/>
    <mergeCell ref="A63:L63"/>
    <mergeCell ref="B37:O37"/>
    <mergeCell ref="G38:J38"/>
    <mergeCell ref="K38:L38"/>
    <mergeCell ref="M38:N38"/>
    <mergeCell ref="A55:L55"/>
    <mergeCell ref="A56:O56"/>
    <mergeCell ref="A62:L62"/>
    <mergeCell ref="C40:D40"/>
    <mergeCell ref="C41:D41"/>
    <mergeCell ref="K4:L4"/>
    <mergeCell ref="A24:L24"/>
    <mergeCell ref="A39:O39"/>
    <mergeCell ref="A48:L48"/>
    <mergeCell ref="A49:O49"/>
    <mergeCell ref="A25:O25"/>
    <mergeCell ref="A32:L32"/>
    <mergeCell ref="G4:J4"/>
    <mergeCell ref="C12:D12"/>
    <mergeCell ref="C10:D10"/>
    <mergeCell ref="C11:D11"/>
    <mergeCell ref="G10:I10"/>
    <mergeCell ref="G11:I11"/>
    <mergeCell ref="G12:I12"/>
    <mergeCell ref="G6:I6"/>
    <mergeCell ref="G7:I7"/>
    <mergeCell ref="G8:I8"/>
    <mergeCell ref="B3:O3"/>
    <mergeCell ref="A5:O5"/>
    <mergeCell ref="A17:O17"/>
    <mergeCell ref="C4:D4"/>
    <mergeCell ref="C6:D6"/>
    <mergeCell ref="C7:D7"/>
    <mergeCell ref="C8:D8"/>
    <mergeCell ref="C9:D9"/>
    <mergeCell ref="M4:N4"/>
    <mergeCell ref="A16:L16"/>
    <mergeCell ref="C14:D14"/>
    <mergeCell ref="G13:I13"/>
    <mergeCell ref="G14:I14"/>
    <mergeCell ref="C15:D15"/>
    <mergeCell ref="C13:D13"/>
    <mergeCell ref="C18:D18"/>
    <mergeCell ref="C19:D19"/>
    <mergeCell ref="G15:I15"/>
    <mergeCell ref="G18:I18"/>
    <mergeCell ref="G19:I19"/>
    <mergeCell ref="C20:D20"/>
    <mergeCell ref="C22:D22"/>
    <mergeCell ref="C23:D23"/>
    <mergeCell ref="C27:D27"/>
    <mergeCell ref="C21:D21"/>
    <mergeCell ref="C47:D47"/>
    <mergeCell ref="C42:D42"/>
    <mergeCell ref="C43:D43"/>
    <mergeCell ref="C50:D50"/>
    <mergeCell ref="C44:D44"/>
    <mergeCell ref="C46:D46"/>
    <mergeCell ref="C45:D45"/>
    <mergeCell ref="C51:D51"/>
    <mergeCell ref="G50:I50"/>
    <mergeCell ref="G51:I51"/>
    <mergeCell ref="C52:D52"/>
    <mergeCell ref="G57:I57"/>
    <mergeCell ref="C58:D58"/>
    <mergeCell ref="C53:D53"/>
    <mergeCell ref="G52:I52"/>
    <mergeCell ref="G53:I53"/>
    <mergeCell ref="C54:D54"/>
    <mergeCell ref="M1:O1"/>
    <mergeCell ref="C61:D61"/>
    <mergeCell ref="G60:I60"/>
    <mergeCell ref="G61:I61"/>
    <mergeCell ref="C59:D59"/>
    <mergeCell ref="G58:I58"/>
    <mergeCell ref="G59:I59"/>
    <mergeCell ref="C60:D60"/>
    <mergeCell ref="C57:D57"/>
    <mergeCell ref="G54:I54"/>
  </mergeCells>
  <printOptions/>
  <pageMargins left="0.6692913385826772" right="0.2362204724409449" top="0.5511811023622047" bottom="0.2755905511811024" header="0.5905511811023623"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5"/>
  <sheetViews>
    <sheetView zoomScale="75" zoomScaleNormal="75" workbookViewId="0" topLeftCell="A1">
      <selection activeCell="P1" sqref="P1"/>
    </sheetView>
  </sheetViews>
  <sheetFormatPr defaultColWidth="9.00390625" defaultRowHeight="13.5"/>
  <cols>
    <col min="1" max="1" width="4.625" style="41" customWidth="1"/>
    <col min="2" max="2" width="9.00390625" style="41" customWidth="1"/>
    <col min="3" max="3" width="10.75390625" style="41" customWidth="1"/>
    <col min="4" max="5" width="9.00390625" style="41" customWidth="1"/>
    <col min="6" max="6" width="3.25390625" style="41" customWidth="1"/>
    <col min="7" max="7" width="10.625" style="41" customWidth="1"/>
    <col min="8" max="8" width="6.875" style="41" customWidth="1"/>
    <col min="9" max="9" width="10.125" style="41" customWidth="1"/>
    <col min="10" max="10" width="6.75390625" style="41" customWidth="1"/>
    <col min="11" max="11" width="16.375" style="41" customWidth="1"/>
    <col min="12" max="12" width="19.75390625" style="41" customWidth="1"/>
    <col min="13" max="14" width="7.375" style="41" customWidth="1"/>
    <col min="15" max="15" width="4.875" style="41" customWidth="1"/>
    <col min="16" max="16" width="5.625" style="41" customWidth="1"/>
    <col min="17" max="16384" width="9.00390625" style="41" customWidth="1"/>
  </cols>
  <sheetData>
    <row r="1" spans="13:15" s="37" customFormat="1" ht="17.25">
      <c r="M1" s="77" t="s">
        <v>139</v>
      </c>
      <c r="N1" s="77"/>
      <c r="O1" s="77"/>
    </row>
    <row r="2" spans="1:5" ht="18.75">
      <c r="A2" s="95" t="s">
        <v>109</v>
      </c>
      <c r="B2" s="95"/>
      <c r="C2" s="95"/>
      <c r="D2" s="95"/>
      <c r="E2" s="36" t="s">
        <v>113</v>
      </c>
    </row>
    <row r="3" spans="1:9" ht="7.5" customHeight="1" thickBot="1">
      <c r="A3" s="42"/>
      <c r="B3" s="42"/>
      <c r="C3" s="42"/>
      <c r="D3" s="42"/>
      <c r="E3" s="42"/>
      <c r="F3" s="42"/>
      <c r="G3" s="42"/>
      <c r="H3" s="42"/>
      <c r="I3" s="42"/>
    </row>
    <row r="4" spans="1:15" ht="23.25" customHeight="1" thickBot="1">
      <c r="A4" s="121" t="s">
        <v>2</v>
      </c>
      <c r="B4" s="122"/>
      <c r="C4" s="119" t="s">
        <v>45</v>
      </c>
      <c r="D4" s="119"/>
      <c r="E4" s="119"/>
      <c r="F4" s="119"/>
      <c r="G4" s="120"/>
      <c r="H4" s="114" t="s">
        <v>12</v>
      </c>
      <c r="I4" s="117" t="s">
        <v>107</v>
      </c>
      <c r="J4" s="55"/>
      <c r="K4" s="56"/>
      <c r="L4" s="56"/>
      <c r="M4" s="57"/>
      <c r="N4" s="55"/>
      <c r="O4" s="123" t="s">
        <v>9</v>
      </c>
    </row>
    <row r="5" spans="1:15" ht="23.25" customHeight="1">
      <c r="A5" s="115" t="s">
        <v>3</v>
      </c>
      <c r="B5" s="111"/>
      <c r="C5" s="59"/>
      <c r="D5" s="110"/>
      <c r="E5" s="110"/>
      <c r="F5" s="110"/>
      <c r="G5" s="53"/>
      <c r="H5" s="115"/>
      <c r="I5" s="118"/>
      <c r="J5" s="64"/>
      <c r="K5" s="65"/>
      <c r="L5" s="65"/>
      <c r="M5" s="66"/>
      <c r="N5" s="64"/>
      <c r="O5" s="124"/>
    </row>
    <row r="6" spans="1:15" ht="23.25" customHeight="1">
      <c r="A6" s="115"/>
      <c r="B6" s="111"/>
      <c r="C6" s="59"/>
      <c r="D6" s="110"/>
      <c r="E6" s="110"/>
      <c r="F6" s="110"/>
      <c r="G6" s="53"/>
      <c r="H6" s="115"/>
      <c r="I6" s="80" t="s">
        <v>124</v>
      </c>
      <c r="J6" s="59"/>
      <c r="K6" s="110"/>
      <c r="L6" s="110"/>
      <c r="M6" s="111"/>
      <c r="N6" s="59"/>
      <c r="O6" s="53" t="s">
        <v>9</v>
      </c>
    </row>
    <row r="7" spans="1:15" ht="23.25" customHeight="1" thickBot="1">
      <c r="A7" s="116"/>
      <c r="B7" s="113"/>
      <c r="C7" s="52"/>
      <c r="D7" s="112"/>
      <c r="E7" s="112"/>
      <c r="F7" s="112"/>
      <c r="G7" s="54"/>
      <c r="H7" s="116"/>
      <c r="I7" s="81"/>
      <c r="J7" s="52"/>
      <c r="K7" s="112"/>
      <c r="L7" s="112"/>
      <c r="M7" s="113"/>
      <c r="N7" s="52"/>
      <c r="O7" s="54"/>
    </row>
    <row r="8" spans="8:9" ht="5.25" customHeight="1">
      <c r="H8" s="42"/>
      <c r="I8" s="42"/>
    </row>
    <row r="9" spans="1:15" ht="19.5" customHeight="1">
      <c r="A9" s="43" t="s">
        <v>46</v>
      </c>
      <c r="B9" s="70" t="s">
        <v>14</v>
      </c>
      <c r="C9" s="58"/>
      <c r="D9" s="70" t="s">
        <v>8</v>
      </c>
      <c r="E9" s="71"/>
      <c r="F9" s="58"/>
      <c r="G9" s="69" t="s">
        <v>31</v>
      </c>
      <c r="H9" s="69"/>
      <c r="I9" s="69"/>
      <c r="J9" s="71" t="s">
        <v>11</v>
      </c>
      <c r="K9" s="71"/>
      <c r="L9" s="71"/>
      <c r="M9" s="71"/>
      <c r="N9" s="71"/>
      <c r="O9" s="58"/>
    </row>
    <row r="10" spans="1:15" ht="18" customHeight="1">
      <c r="A10" s="67">
        <v>1</v>
      </c>
      <c r="B10" s="61" t="s">
        <v>114</v>
      </c>
      <c r="C10" s="63"/>
      <c r="D10" s="61"/>
      <c r="E10" s="62"/>
      <c r="F10" s="63"/>
      <c r="G10" s="69"/>
      <c r="H10" s="69"/>
      <c r="I10" s="69"/>
      <c r="J10" s="62"/>
      <c r="K10" s="62"/>
      <c r="L10" s="62"/>
      <c r="M10" s="62"/>
      <c r="N10" s="62"/>
      <c r="O10" s="63"/>
    </row>
    <row r="11" spans="1:15" ht="18" customHeight="1">
      <c r="A11" s="68"/>
      <c r="B11" s="64" t="s">
        <v>115</v>
      </c>
      <c r="C11" s="66"/>
      <c r="D11" s="64"/>
      <c r="E11" s="65"/>
      <c r="F11" s="66"/>
      <c r="G11" s="69"/>
      <c r="H11" s="69"/>
      <c r="I11" s="69"/>
      <c r="J11" s="65"/>
      <c r="K11" s="65"/>
      <c r="L11" s="65"/>
      <c r="M11" s="65"/>
      <c r="N11" s="65"/>
      <c r="O11" s="66"/>
    </row>
    <row r="12" spans="1:15" ht="18" customHeight="1">
      <c r="A12" s="67">
        <v>2</v>
      </c>
      <c r="B12" s="61" t="s">
        <v>114</v>
      </c>
      <c r="C12" s="63"/>
      <c r="D12" s="61"/>
      <c r="E12" s="62"/>
      <c r="F12" s="63"/>
      <c r="G12" s="69"/>
      <c r="H12" s="69"/>
      <c r="I12" s="69"/>
      <c r="J12" s="62"/>
      <c r="K12" s="62"/>
      <c r="L12" s="62"/>
      <c r="M12" s="62"/>
      <c r="N12" s="62"/>
      <c r="O12" s="63"/>
    </row>
    <row r="13" spans="1:15" ht="18" customHeight="1">
      <c r="A13" s="68"/>
      <c r="B13" s="64" t="s">
        <v>115</v>
      </c>
      <c r="C13" s="66"/>
      <c r="D13" s="64"/>
      <c r="E13" s="65"/>
      <c r="F13" s="66"/>
      <c r="G13" s="69"/>
      <c r="H13" s="69"/>
      <c r="I13" s="69"/>
      <c r="J13" s="65"/>
      <c r="K13" s="65"/>
      <c r="L13" s="65"/>
      <c r="M13" s="65"/>
      <c r="N13" s="65"/>
      <c r="O13" s="66"/>
    </row>
    <row r="14" spans="1:15" ht="18" customHeight="1">
      <c r="A14" s="67">
        <v>3</v>
      </c>
      <c r="B14" s="61" t="s">
        <v>114</v>
      </c>
      <c r="C14" s="63"/>
      <c r="D14" s="61"/>
      <c r="E14" s="62"/>
      <c r="F14" s="63"/>
      <c r="G14" s="69"/>
      <c r="H14" s="69"/>
      <c r="I14" s="69"/>
      <c r="J14" s="62"/>
      <c r="K14" s="62"/>
      <c r="L14" s="62"/>
      <c r="M14" s="62"/>
      <c r="N14" s="62"/>
      <c r="O14" s="63"/>
    </row>
    <row r="15" spans="1:15" ht="18" customHeight="1">
      <c r="A15" s="68"/>
      <c r="B15" s="64" t="s">
        <v>115</v>
      </c>
      <c r="C15" s="66"/>
      <c r="D15" s="64"/>
      <c r="E15" s="65"/>
      <c r="F15" s="66"/>
      <c r="G15" s="69"/>
      <c r="H15" s="69"/>
      <c r="I15" s="69"/>
      <c r="J15" s="65"/>
      <c r="K15" s="65"/>
      <c r="L15" s="65"/>
      <c r="M15" s="65"/>
      <c r="N15" s="65"/>
      <c r="O15" s="66"/>
    </row>
    <row r="16" spans="1:15" ht="18" customHeight="1">
      <c r="A16" s="67">
        <v>4</v>
      </c>
      <c r="B16" s="61" t="s">
        <v>114</v>
      </c>
      <c r="C16" s="63"/>
      <c r="D16" s="61"/>
      <c r="E16" s="62"/>
      <c r="F16" s="63"/>
      <c r="G16" s="69"/>
      <c r="H16" s="69"/>
      <c r="I16" s="69"/>
      <c r="J16" s="62"/>
      <c r="K16" s="62"/>
      <c r="L16" s="62"/>
      <c r="M16" s="62"/>
      <c r="N16" s="62"/>
      <c r="O16" s="63"/>
    </row>
    <row r="17" spans="1:15" ht="18" customHeight="1">
      <c r="A17" s="68"/>
      <c r="B17" s="64" t="s">
        <v>115</v>
      </c>
      <c r="C17" s="66"/>
      <c r="D17" s="64"/>
      <c r="E17" s="65"/>
      <c r="F17" s="66"/>
      <c r="G17" s="69"/>
      <c r="H17" s="69"/>
      <c r="I17" s="69"/>
      <c r="J17" s="65"/>
      <c r="K17" s="65"/>
      <c r="L17" s="65"/>
      <c r="M17" s="65"/>
      <c r="N17" s="65"/>
      <c r="O17" s="66"/>
    </row>
    <row r="18" spans="1:15" ht="18" customHeight="1">
      <c r="A18" s="67">
        <v>5</v>
      </c>
      <c r="B18" s="61" t="s">
        <v>114</v>
      </c>
      <c r="C18" s="63"/>
      <c r="D18" s="61"/>
      <c r="E18" s="62"/>
      <c r="F18" s="63"/>
      <c r="G18" s="69"/>
      <c r="H18" s="69"/>
      <c r="I18" s="69"/>
      <c r="J18" s="62"/>
      <c r="K18" s="62"/>
      <c r="L18" s="62"/>
      <c r="M18" s="62"/>
      <c r="N18" s="62"/>
      <c r="O18" s="63"/>
    </row>
    <row r="19" spans="1:15" ht="18" customHeight="1">
      <c r="A19" s="68"/>
      <c r="B19" s="64" t="s">
        <v>115</v>
      </c>
      <c r="C19" s="66"/>
      <c r="D19" s="64"/>
      <c r="E19" s="65"/>
      <c r="F19" s="66"/>
      <c r="G19" s="69"/>
      <c r="H19" s="69"/>
      <c r="I19" s="69"/>
      <c r="J19" s="65"/>
      <c r="K19" s="65"/>
      <c r="L19" s="65"/>
      <c r="M19" s="65"/>
      <c r="N19" s="65"/>
      <c r="O19" s="66"/>
    </row>
    <row r="20" spans="1:15" ht="18" customHeight="1">
      <c r="A20" s="67">
        <v>6</v>
      </c>
      <c r="B20" s="61" t="s">
        <v>114</v>
      </c>
      <c r="C20" s="63"/>
      <c r="D20" s="61"/>
      <c r="E20" s="62"/>
      <c r="F20" s="63"/>
      <c r="G20" s="69"/>
      <c r="H20" s="69"/>
      <c r="I20" s="69"/>
      <c r="J20" s="62"/>
      <c r="K20" s="62"/>
      <c r="L20" s="62"/>
      <c r="M20" s="62"/>
      <c r="N20" s="62"/>
      <c r="O20" s="63"/>
    </row>
    <row r="21" spans="1:15" ht="18" customHeight="1">
      <c r="A21" s="68"/>
      <c r="B21" s="64" t="s">
        <v>115</v>
      </c>
      <c r="C21" s="66"/>
      <c r="D21" s="64"/>
      <c r="E21" s="65"/>
      <c r="F21" s="66"/>
      <c r="G21" s="69"/>
      <c r="H21" s="69"/>
      <c r="I21" s="69"/>
      <c r="J21" s="65"/>
      <c r="K21" s="65"/>
      <c r="L21" s="65"/>
      <c r="M21" s="65"/>
      <c r="N21" s="65"/>
      <c r="O21" s="66"/>
    </row>
    <row r="22" spans="1:15" ht="18" customHeight="1">
      <c r="A22" s="67">
        <v>7</v>
      </c>
      <c r="B22" s="61" t="s">
        <v>114</v>
      </c>
      <c r="C22" s="63"/>
      <c r="D22" s="61"/>
      <c r="E22" s="62"/>
      <c r="F22" s="63"/>
      <c r="G22" s="69"/>
      <c r="H22" s="69"/>
      <c r="I22" s="69"/>
      <c r="J22" s="62"/>
      <c r="K22" s="62"/>
      <c r="L22" s="62"/>
      <c r="M22" s="62"/>
      <c r="N22" s="62"/>
      <c r="O22" s="63"/>
    </row>
    <row r="23" spans="1:15" ht="18" customHeight="1">
      <c r="A23" s="68"/>
      <c r="B23" s="64" t="s">
        <v>115</v>
      </c>
      <c r="C23" s="66"/>
      <c r="D23" s="64"/>
      <c r="E23" s="65"/>
      <c r="F23" s="66"/>
      <c r="G23" s="69"/>
      <c r="H23" s="69"/>
      <c r="I23" s="69"/>
      <c r="J23" s="65"/>
      <c r="K23" s="65"/>
      <c r="L23" s="65"/>
      <c r="M23" s="65"/>
      <c r="N23" s="65"/>
      <c r="O23" s="66"/>
    </row>
    <row r="24" spans="1:15" ht="18" customHeight="1">
      <c r="A24" s="67">
        <v>8</v>
      </c>
      <c r="B24" s="61" t="s">
        <v>114</v>
      </c>
      <c r="C24" s="63"/>
      <c r="D24" s="61"/>
      <c r="E24" s="62"/>
      <c r="F24" s="63"/>
      <c r="G24" s="69"/>
      <c r="H24" s="69"/>
      <c r="I24" s="69"/>
      <c r="J24" s="62"/>
      <c r="K24" s="62"/>
      <c r="L24" s="62"/>
      <c r="M24" s="62"/>
      <c r="N24" s="62"/>
      <c r="O24" s="63"/>
    </row>
    <row r="25" spans="1:15" ht="18" customHeight="1">
      <c r="A25" s="68"/>
      <c r="B25" s="64" t="s">
        <v>115</v>
      </c>
      <c r="C25" s="66"/>
      <c r="D25" s="64"/>
      <c r="E25" s="65"/>
      <c r="F25" s="66"/>
      <c r="G25" s="69"/>
      <c r="H25" s="69"/>
      <c r="I25" s="69"/>
      <c r="J25" s="65"/>
      <c r="K25" s="65"/>
      <c r="L25" s="65"/>
      <c r="M25" s="65"/>
      <c r="N25" s="65"/>
      <c r="O25" s="66"/>
    </row>
    <row r="26" spans="1:15" ht="18" customHeight="1">
      <c r="A26" s="67">
        <v>9</v>
      </c>
      <c r="B26" s="61" t="s">
        <v>114</v>
      </c>
      <c r="C26" s="63"/>
      <c r="D26" s="61"/>
      <c r="E26" s="62"/>
      <c r="F26" s="63"/>
      <c r="G26" s="69"/>
      <c r="H26" s="69"/>
      <c r="I26" s="69"/>
      <c r="J26" s="62"/>
      <c r="K26" s="62"/>
      <c r="L26" s="62"/>
      <c r="M26" s="62"/>
      <c r="N26" s="62"/>
      <c r="O26" s="63"/>
    </row>
    <row r="27" spans="1:15" ht="18" customHeight="1">
      <c r="A27" s="68"/>
      <c r="B27" s="64" t="s">
        <v>115</v>
      </c>
      <c r="C27" s="66"/>
      <c r="D27" s="64"/>
      <c r="E27" s="65"/>
      <c r="F27" s="66"/>
      <c r="G27" s="69"/>
      <c r="H27" s="69"/>
      <c r="I27" s="69"/>
      <c r="J27" s="65"/>
      <c r="K27" s="65"/>
      <c r="L27" s="65"/>
      <c r="M27" s="65"/>
      <c r="N27" s="65"/>
      <c r="O27" s="66"/>
    </row>
    <row r="28" spans="1:15" ht="18" customHeight="1">
      <c r="A28" s="67">
        <v>10</v>
      </c>
      <c r="B28" s="61" t="s">
        <v>114</v>
      </c>
      <c r="C28" s="63"/>
      <c r="D28" s="61"/>
      <c r="E28" s="62"/>
      <c r="F28" s="63"/>
      <c r="G28" s="69"/>
      <c r="H28" s="69"/>
      <c r="I28" s="69"/>
      <c r="J28" s="62"/>
      <c r="K28" s="62"/>
      <c r="L28" s="62"/>
      <c r="M28" s="62"/>
      <c r="N28" s="62"/>
      <c r="O28" s="63"/>
    </row>
    <row r="29" spans="1:15" ht="18" customHeight="1">
      <c r="A29" s="68"/>
      <c r="B29" s="64" t="s">
        <v>115</v>
      </c>
      <c r="C29" s="66"/>
      <c r="D29" s="64"/>
      <c r="E29" s="65"/>
      <c r="F29" s="66"/>
      <c r="G29" s="69"/>
      <c r="H29" s="69"/>
      <c r="I29" s="69"/>
      <c r="J29" s="65"/>
      <c r="K29" s="65"/>
      <c r="L29" s="65"/>
      <c r="M29" s="65"/>
      <c r="N29" s="65"/>
      <c r="O29" s="66"/>
    </row>
    <row r="30" spans="1:12" ht="13.5">
      <c r="A30" s="39" t="s">
        <v>56</v>
      </c>
      <c r="B30" s="37"/>
      <c r="C30" s="37"/>
      <c r="D30" s="37"/>
      <c r="E30" s="39" t="s">
        <v>119</v>
      </c>
      <c r="F30" s="37"/>
      <c r="G30" s="37"/>
      <c r="H30" s="37"/>
      <c r="I30" s="37"/>
      <c r="J30" s="37"/>
      <c r="K30" s="37"/>
      <c r="L30" s="37"/>
    </row>
    <row r="31" spans="1:12" ht="13.5">
      <c r="A31" s="39" t="s">
        <v>136</v>
      </c>
      <c r="B31" s="37"/>
      <c r="C31" s="37"/>
      <c r="D31" s="37"/>
      <c r="E31" s="37"/>
      <c r="F31" s="37"/>
      <c r="G31" s="37"/>
      <c r="H31" s="37"/>
      <c r="I31" s="37"/>
      <c r="J31" s="37"/>
      <c r="K31" s="37"/>
      <c r="L31" s="37"/>
    </row>
    <row r="33" spans="1:5" ht="24.75" customHeight="1">
      <c r="A33" s="95" t="s">
        <v>109</v>
      </c>
      <c r="B33" s="95"/>
      <c r="C33" s="95"/>
      <c r="D33" s="95"/>
      <c r="E33" s="36" t="s">
        <v>112</v>
      </c>
    </row>
    <row r="34" spans="8:9" ht="5.25" customHeight="1">
      <c r="H34" s="42"/>
      <c r="I34" s="42"/>
    </row>
    <row r="35" spans="1:15" ht="19.5" customHeight="1">
      <c r="A35" s="43" t="s">
        <v>46</v>
      </c>
      <c r="B35" s="70" t="s">
        <v>14</v>
      </c>
      <c r="C35" s="58"/>
      <c r="D35" s="70" t="s">
        <v>8</v>
      </c>
      <c r="E35" s="71"/>
      <c r="F35" s="58"/>
      <c r="G35" s="69" t="s">
        <v>31</v>
      </c>
      <c r="H35" s="69"/>
      <c r="I35" s="69"/>
      <c r="J35" s="70" t="s">
        <v>11</v>
      </c>
      <c r="K35" s="71"/>
      <c r="L35" s="71"/>
      <c r="M35" s="71"/>
      <c r="N35" s="71"/>
      <c r="O35" s="58"/>
    </row>
    <row r="36" spans="1:15" ht="17.25" customHeight="1">
      <c r="A36" s="67">
        <v>11</v>
      </c>
      <c r="B36" s="61" t="s">
        <v>114</v>
      </c>
      <c r="C36" s="63"/>
      <c r="D36" s="61"/>
      <c r="E36" s="62"/>
      <c r="F36" s="63"/>
      <c r="G36" s="69"/>
      <c r="H36" s="69"/>
      <c r="I36" s="69"/>
      <c r="J36" s="61"/>
      <c r="K36" s="62"/>
      <c r="L36" s="62"/>
      <c r="M36" s="62"/>
      <c r="N36" s="62"/>
      <c r="O36" s="63"/>
    </row>
    <row r="37" spans="1:15" ht="17.25" customHeight="1">
      <c r="A37" s="68"/>
      <c r="B37" s="64" t="s">
        <v>115</v>
      </c>
      <c r="C37" s="66"/>
      <c r="D37" s="64"/>
      <c r="E37" s="65"/>
      <c r="F37" s="66"/>
      <c r="G37" s="69"/>
      <c r="H37" s="69"/>
      <c r="I37" s="69"/>
      <c r="J37" s="64"/>
      <c r="K37" s="65"/>
      <c r="L37" s="65"/>
      <c r="M37" s="65"/>
      <c r="N37" s="65"/>
      <c r="O37" s="66"/>
    </row>
    <row r="38" spans="1:15" ht="17.25" customHeight="1">
      <c r="A38" s="67">
        <v>12</v>
      </c>
      <c r="B38" s="61" t="s">
        <v>114</v>
      </c>
      <c r="C38" s="63"/>
      <c r="D38" s="61"/>
      <c r="E38" s="62"/>
      <c r="F38" s="63"/>
      <c r="G38" s="69"/>
      <c r="H38" s="69"/>
      <c r="I38" s="69"/>
      <c r="J38" s="61"/>
      <c r="K38" s="62"/>
      <c r="L38" s="62"/>
      <c r="M38" s="62"/>
      <c r="N38" s="62"/>
      <c r="O38" s="63"/>
    </row>
    <row r="39" spans="1:15" ht="17.25" customHeight="1">
      <c r="A39" s="68"/>
      <c r="B39" s="64" t="s">
        <v>115</v>
      </c>
      <c r="C39" s="66"/>
      <c r="D39" s="64"/>
      <c r="E39" s="65"/>
      <c r="F39" s="66"/>
      <c r="G39" s="69"/>
      <c r="H39" s="69"/>
      <c r="I39" s="69"/>
      <c r="J39" s="64"/>
      <c r="K39" s="65"/>
      <c r="L39" s="65"/>
      <c r="M39" s="65"/>
      <c r="N39" s="65"/>
      <c r="O39" s="66"/>
    </row>
    <row r="40" spans="1:15" ht="17.25" customHeight="1">
      <c r="A40" s="67">
        <v>13</v>
      </c>
      <c r="B40" s="61" t="s">
        <v>114</v>
      </c>
      <c r="C40" s="63"/>
      <c r="D40" s="61"/>
      <c r="E40" s="62"/>
      <c r="F40" s="63"/>
      <c r="G40" s="69"/>
      <c r="H40" s="69"/>
      <c r="I40" s="69"/>
      <c r="J40" s="61"/>
      <c r="K40" s="62"/>
      <c r="L40" s="62"/>
      <c r="M40" s="62"/>
      <c r="N40" s="62"/>
      <c r="O40" s="63"/>
    </row>
    <row r="41" spans="1:15" ht="17.25" customHeight="1">
      <c r="A41" s="68"/>
      <c r="B41" s="64" t="s">
        <v>115</v>
      </c>
      <c r="C41" s="66"/>
      <c r="D41" s="64"/>
      <c r="E41" s="65"/>
      <c r="F41" s="66"/>
      <c r="G41" s="69"/>
      <c r="H41" s="69"/>
      <c r="I41" s="69"/>
      <c r="J41" s="64"/>
      <c r="K41" s="65"/>
      <c r="L41" s="65"/>
      <c r="M41" s="65"/>
      <c r="N41" s="65"/>
      <c r="O41" s="66"/>
    </row>
    <row r="42" spans="1:15" ht="17.25" customHeight="1">
      <c r="A42" s="67">
        <v>14</v>
      </c>
      <c r="B42" s="61" t="s">
        <v>114</v>
      </c>
      <c r="C42" s="63"/>
      <c r="D42" s="61"/>
      <c r="E42" s="62"/>
      <c r="F42" s="63"/>
      <c r="G42" s="69"/>
      <c r="H42" s="69"/>
      <c r="I42" s="69"/>
      <c r="J42" s="61"/>
      <c r="K42" s="62"/>
      <c r="L42" s="62"/>
      <c r="M42" s="62"/>
      <c r="N42" s="62"/>
      <c r="O42" s="63"/>
    </row>
    <row r="43" spans="1:15" ht="17.25" customHeight="1">
      <c r="A43" s="68"/>
      <c r="B43" s="64" t="s">
        <v>115</v>
      </c>
      <c r="C43" s="66"/>
      <c r="D43" s="64"/>
      <c r="E43" s="65"/>
      <c r="F43" s="66"/>
      <c r="G43" s="69"/>
      <c r="H43" s="69"/>
      <c r="I43" s="69"/>
      <c r="J43" s="64"/>
      <c r="K43" s="65"/>
      <c r="L43" s="65"/>
      <c r="M43" s="65"/>
      <c r="N43" s="65"/>
      <c r="O43" s="66"/>
    </row>
    <row r="44" spans="1:15" ht="17.25" customHeight="1">
      <c r="A44" s="67">
        <v>15</v>
      </c>
      <c r="B44" s="61" t="s">
        <v>114</v>
      </c>
      <c r="C44" s="63"/>
      <c r="D44" s="61"/>
      <c r="E44" s="62"/>
      <c r="F44" s="63"/>
      <c r="G44" s="69"/>
      <c r="H44" s="69"/>
      <c r="I44" s="69"/>
      <c r="J44" s="61"/>
      <c r="K44" s="62"/>
      <c r="L44" s="62"/>
      <c r="M44" s="62"/>
      <c r="N44" s="62"/>
      <c r="O44" s="63"/>
    </row>
    <row r="45" spans="1:15" ht="17.25" customHeight="1">
      <c r="A45" s="68"/>
      <c r="B45" s="64" t="s">
        <v>115</v>
      </c>
      <c r="C45" s="66"/>
      <c r="D45" s="64"/>
      <c r="E45" s="65"/>
      <c r="F45" s="66"/>
      <c r="G45" s="69"/>
      <c r="H45" s="69"/>
      <c r="I45" s="69"/>
      <c r="J45" s="64"/>
      <c r="K45" s="65"/>
      <c r="L45" s="65"/>
      <c r="M45" s="65"/>
      <c r="N45" s="65"/>
      <c r="O45" s="66"/>
    </row>
    <row r="46" spans="1:15" ht="17.25" customHeight="1">
      <c r="A46" s="67">
        <v>16</v>
      </c>
      <c r="B46" s="61" t="s">
        <v>114</v>
      </c>
      <c r="C46" s="63"/>
      <c r="D46" s="61"/>
      <c r="E46" s="62"/>
      <c r="F46" s="63"/>
      <c r="G46" s="69"/>
      <c r="H46" s="69"/>
      <c r="I46" s="69"/>
      <c r="J46" s="61"/>
      <c r="K46" s="62"/>
      <c r="L46" s="62"/>
      <c r="M46" s="62"/>
      <c r="N46" s="62"/>
      <c r="O46" s="63"/>
    </row>
    <row r="47" spans="1:15" ht="17.25" customHeight="1">
      <c r="A47" s="68"/>
      <c r="B47" s="64" t="s">
        <v>115</v>
      </c>
      <c r="C47" s="66"/>
      <c r="D47" s="64"/>
      <c r="E47" s="65"/>
      <c r="F47" s="66"/>
      <c r="G47" s="69"/>
      <c r="H47" s="69"/>
      <c r="I47" s="69"/>
      <c r="J47" s="64"/>
      <c r="K47" s="65"/>
      <c r="L47" s="65"/>
      <c r="M47" s="65"/>
      <c r="N47" s="65"/>
      <c r="O47" s="66"/>
    </row>
    <row r="48" spans="1:15" ht="17.25" customHeight="1">
      <c r="A48" s="67">
        <v>17</v>
      </c>
      <c r="B48" s="61" t="s">
        <v>114</v>
      </c>
      <c r="C48" s="63"/>
      <c r="D48" s="61"/>
      <c r="E48" s="62"/>
      <c r="F48" s="63"/>
      <c r="G48" s="69"/>
      <c r="H48" s="69"/>
      <c r="I48" s="69"/>
      <c r="J48" s="61"/>
      <c r="K48" s="62"/>
      <c r="L48" s="62"/>
      <c r="M48" s="62"/>
      <c r="N48" s="62"/>
      <c r="O48" s="63"/>
    </row>
    <row r="49" spans="1:15" ht="17.25" customHeight="1">
      <c r="A49" s="68"/>
      <c r="B49" s="64" t="s">
        <v>115</v>
      </c>
      <c r="C49" s="66"/>
      <c r="D49" s="64"/>
      <c r="E49" s="65"/>
      <c r="F49" s="66"/>
      <c r="G49" s="69"/>
      <c r="H49" s="69"/>
      <c r="I49" s="69"/>
      <c r="J49" s="64"/>
      <c r="K49" s="65"/>
      <c r="L49" s="65"/>
      <c r="M49" s="65"/>
      <c r="N49" s="65"/>
      <c r="O49" s="66"/>
    </row>
    <row r="50" spans="1:15" ht="17.25" customHeight="1">
      <c r="A50" s="67">
        <v>18</v>
      </c>
      <c r="B50" s="61" t="s">
        <v>114</v>
      </c>
      <c r="C50" s="63"/>
      <c r="D50" s="61"/>
      <c r="E50" s="62"/>
      <c r="F50" s="63"/>
      <c r="G50" s="69"/>
      <c r="H50" s="69"/>
      <c r="I50" s="69"/>
      <c r="J50" s="61"/>
      <c r="K50" s="62"/>
      <c r="L50" s="62"/>
      <c r="M50" s="62"/>
      <c r="N50" s="62"/>
      <c r="O50" s="63"/>
    </row>
    <row r="51" spans="1:15" ht="17.25" customHeight="1">
      <c r="A51" s="68"/>
      <c r="B51" s="64" t="s">
        <v>115</v>
      </c>
      <c r="C51" s="66"/>
      <c r="D51" s="64"/>
      <c r="E51" s="65"/>
      <c r="F51" s="66"/>
      <c r="G51" s="69"/>
      <c r="H51" s="69"/>
      <c r="I51" s="69"/>
      <c r="J51" s="64"/>
      <c r="K51" s="65"/>
      <c r="L51" s="65"/>
      <c r="M51" s="65"/>
      <c r="N51" s="65"/>
      <c r="O51" s="66"/>
    </row>
    <row r="52" spans="1:15" ht="17.25" customHeight="1">
      <c r="A52" s="67">
        <v>19</v>
      </c>
      <c r="B52" s="61" t="s">
        <v>114</v>
      </c>
      <c r="C52" s="63"/>
      <c r="D52" s="61"/>
      <c r="E52" s="62"/>
      <c r="F52" s="63"/>
      <c r="G52" s="69"/>
      <c r="H52" s="69"/>
      <c r="I52" s="69"/>
      <c r="J52" s="61"/>
      <c r="K52" s="62"/>
      <c r="L52" s="62"/>
      <c r="M52" s="62"/>
      <c r="N52" s="62"/>
      <c r="O52" s="63"/>
    </row>
    <row r="53" spans="1:15" ht="17.25" customHeight="1">
      <c r="A53" s="68"/>
      <c r="B53" s="64" t="s">
        <v>115</v>
      </c>
      <c r="C53" s="66"/>
      <c r="D53" s="64"/>
      <c r="E53" s="65"/>
      <c r="F53" s="66"/>
      <c r="G53" s="69"/>
      <c r="H53" s="69"/>
      <c r="I53" s="69"/>
      <c r="J53" s="64"/>
      <c r="K53" s="65"/>
      <c r="L53" s="65"/>
      <c r="M53" s="65"/>
      <c r="N53" s="65"/>
      <c r="O53" s="66"/>
    </row>
    <row r="54" spans="1:15" ht="17.25" customHeight="1">
      <c r="A54" s="67">
        <v>20</v>
      </c>
      <c r="B54" s="61" t="s">
        <v>114</v>
      </c>
      <c r="C54" s="63"/>
      <c r="D54" s="61"/>
      <c r="E54" s="62"/>
      <c r="F54" s="63"/>
      <c r="G54" s="69"/>
      <c r="H54" s="69"/>
      <c r="I54" s="69"/>
      <c r="J54" s="61"/>
      <c r="K54" s="62"/>
      <c r="L54" s="62"/>
      <c r="M54" s="62"/>
      <c r="N54" s="62"/>
      <c r="O54" s="63"/>
    </row>
    <row r="55" spans="1:15" ht="17.25" customHeight="1">
      <c r="A55" s="68"/>
      <c r="B55" s="64" t="s">
        <v>115</v>
      </c>
      <c r="C55" s="66"/>
      <c r="D55" s="64"/>
      <c r="E55" s="65"/>
      <c r="F55" s="66"/>
      <c r="G55" s="69"/>
      <c r="H55" s="69"/>
      <c r="I55" s="69"/>
      <c r="J55" s="64"/>
      <c r="K55" s="65"/>
      <c r="L55" s="65"/>
      <c r="M55" s="65"/>
      <c r="N55" s="65"/>
      <c r="O55" s="66"/>
    </row>
    <row r="56" spans="1:15" ht="17.25" customHeight="1">
      <c r="A56" s="67">
        <v>21</v>
      </c>
      <c r="B56" s="61" t="s">
        <v>114</v>
      </c>
      <c r="C56" s="63"/>
      <c r="D56" s="61"/>
      <c r="E56" s="62"/>
      <c r="F56" s="63"/>
      <c r="G56" s="69"/>
      <c r="H56" s="69"/>
      <c r="I56" s="69"/>
      <c r="J56" s="61"/>
      <c r="K56" s="62"/>
      <c r="L56" s="62"/>
      <c r="M56" s="62"/>
      <c r="N56" s="62"/>
      <c r="O56" s="63"/>
    </row>
    <row r="57" spans="1:15" ht="17.25" customHeight="1">
      <c r="A57" s="68"/>
      <c r="B57" s="64" t="s">
        <v>115</v>
      </c>
      <c r="C57" s="66"/>
      <c r="D57" s="64"/>
      <c r="E57" s="65"/>
      <c r="F57" s="66"/>
      <c r="G57" s="69"/>
      <c r="H57" s="69"/>
      <c r="I57" s="69"/>
      <c r="J57" s="64"/>
      <c r="K57" s="65"/>
      <c r="L57" s="65"/>
      <c r="M57" s="65"/>
      <c r="N57" s="65"/>
      <c r="O57" s="66"/>
    </row>
    <row r="58" spans="1:15" ht="17.25" customHeight="1">
      <c r="A58" s="67">
        <v>22</v>
      </c>
      <c r="B58" s="61" t="s">
        <v>114</v>
      </c>
      <c r="C58" s="63"/>
      <c r="D58" s="61"/>
      <c r="E58" s="62"/>
      <c r="F58" s="63"/>
      <c r="G58" s="69"/>
      <c r="H58" s="69"/>
      <c r="I58" s="69"/>
      <c r="J58" s="61"/>
      <c r="K58" s="62"/>
      <c r="L58" s="62"/>
      <c r="M58" s="62"/>
      <c r="N58" s="62"/>
      <c r="O58" s="63"/>
    </row>
    <row r="59" spans="1:15" ht="17.25" customHeight="1">
      <c r="A59" s="68"/>
      <c r="B59" s="64" t="s">
        <v>115</v>
      </c>
      <c r="C59" s="66"/>
      <c r="D59" s="64"/>
      <c r="E59" s="65"/>
      <c r="F59" s="66"/>
      <c r="G59" s="69"/>
      <c r="H59" s="69"/>
      <c r="I59" s="69"/>
      <c r="J59" s="64"/>
      <c r="K59" s="65"/>
      <c r="L59" s="65"/>
      <c r="M59" s="65"/>
      <c r="N59" s="65"/>
      <c r="O59" s="66"/>
    </row>
    <row r="60" spans="1:15" ht="17.25" customHeight="1">
      <c r="A60" s="67">
        <v>23</v>
      </c>
      <c r="B60" s="61" t="s">
        <v>114</v>
      </c>
      <c r="C60" s="63"/>
      <c r="D60" s="61"/>
      <c r="E60" s="62"/>
      <c r="F60" s="63"/>
      <c r="G60" s="69"/>
      <c r="H60" s="69"/>
      <c r="I60" s="69"/>
      <c r="J60" s="61"/>
      <c r="K60" s="62"/>
      <c r="L60" s="62"/>
      <c r="M60" s="62"/>
      <c r="N60" s="62"/>
      <c r="O60" s="63"/>
    </row>
    <row r="61" spans="1:15" ht="17.25" customHeight="1">
      <c r="A61" s="68"/>
      <c r="B61" s="64" t="s">
        <v>115</v>
      </c>
      <c r="C61" s="66"/>
      <c r="D61" s="64"/>
      <c r="E61" s="65"/>
      <c r="F61" s="66"/>
      <c r="G61" s="69"/>
      <c r="H61" s="69"/>
      <c r="I61" s="69"/>
      <c r="J61" s="64"/>
      <c r="K61" s="65"/>
      <c r="L61" s="65"/>
      <c r="M61" s="65"/>
      <c r="N61" s="65"/>
      <c r="O61" s="66"/>
    </row>
    <row r="62" spans="1:15" ht="17.25" customHeight="1">
      <c r="A62" s="67">
        <v>24</v>
      </c>
      <c r="B62" s="61" t="s">
        <v>114</v>
      </c>
      <c r="C62" s="63"/>
      <c r="D62" s="61"/>
      <c r="E62" s="62"/>
      <c r="F62" s="63"/>
      <c r="G62" s="69"/>
      <c r="H62" s="69"/>
      <c r="I62" s="69"/>
      <c r="J62" s="61"/>
      <c r="K62" s="62"/>
      <c r="L62" s="62"/>
      <c r="M62" s="62"/>
      <c r="N62" s="62"/>
      <c r="O62" s="63"/>
    </row>
    <row r="63" spans="1:15" ht="17.25" customHeight="1">
      <c r="A63" s="68"/>
      <c r="B63" s="64" t="s">
        <v>115</v>
      </c>
      <c r="C63" s="66"/>
      <c r="D63" s="64"/>
      <c r="E63" s="65"/>
      <c r="F63" s="66"/>
      <c r="G63" s="69"/>
      <c r="H63" s="69"/>
      <c r="I63" s="69"/>
      <c r="J63" s="64"/>
      <c r="K63" s="65"/>
      <c r="L63" s="65"/>
      <c r="M63" s="65"/>
      <c r="N63" s="65"/>
      <c r="O63" s="66"/>
    </row>
    <row r="64" spans="1:12" ht="13.5">
      <c r="A64" s="39" t="s">
        <v>56</v>
      </c>
      <c r="B64" s="37"/>
      <c r="C64" s="37"/>
      <c r="D64" s="37"/>
      <c r="E64" s="39" t="s">
        <v>119</v>
      </c>
      <c r="F64" s="37"/>
      <c r="G64" s="37"/>
      <c r="H64" s="37"/>
      <c r="I64" s="37"/>
      <c r="J64" s="37"/>
      <c r="K64" s="37"/>
      <c r="L64" s="37"/>
    </row>
    <row r="65" spans="1:12" ht="13.5">
      <c r="A65" s="39" t="s">
        <v>136</v>
      </c>
      <c r="B65" s="37"/>
      <c r="C65" s="37"/>
      <c r="D65" s="37"/>
      <c r="E65" s="37"/>
      <c r="F65" s="37"/>
      <c r="G65" s="37"/>
      <c r="H65" s="37"/>
      <c r="I65" s="37"/>
      <c r="J65" s="37"/>
      <c r="K65" s="37"/>
      <c r="L65" s="37"/>
    </row>
  </sheetData>
  <mergeCells count="168">
    <mergeCell ref="M1:O1"/>
    <mergeCell ref="A14:A15"/>
    <mergeCell ref="B9:C9"/>
    <mergeCell ref="H4:H7"/>
    <mergeCell ref="I4:I5"/>
    <mergeCell ref="C4:G4"/>
    <mergeCell ref="A5:B7"/>
    <mergeCell ref="C5:G7"/>
    <mergeCell ref="A4:B4"/>
    <mergeCell ref="O4:O5"/>
    <mergeCell ref="A24:A25"/>
    <mergeCell ref="A26:A27"/>
    <mergeCell ref="A28:A29"/>
    <mergeCell ref="A16:A17"/>
    <mergeCell ref="A18:A19"/>
    <mergeCell ref="A20:A21"/>
    <mergeCell ref="A22:A23"/>
    <mergeCell ref="B26:C26"/>
    <mergeCell ref="B27:C27"/>
    <mergeCell ref="B28:C28"/>
    <mergeCell ref="B29:C29"/>
    <mergeCell ref="J26:O27"/>
    <mergeCell ref="J28:O29"/>
    <mergeCell ref="G28:I29"/>
    <mergeCell ref="B10:C10"/>
    <mergeCell ref="B11:C11"/>
    <mergeCell ref="B12:C12"/>
    <mergeCell ref="B13:C13"/>
    <mergeCell ref="B14:C14"/>
    <mergeCell ref="B15:C15"/>
    <mergeCell ref="B22:C22"/>
    <mergeCell ref="J18:O19"/>
    <mergeCell ref="J20:O21"/>
    <mergeCell ref="J22:O23"/>
    <mergeCell ref="J24:O25"/>
    <mergeCell ref="I6:I7"/>
    <mergeCell ref="N6:N7"/>
    <mergeCell ref="O6:O7"/>
    <mergeCell ref="N4:N5"/>
    <mergeCell ref="J4:M5"/>
    <mergeCell ref="J6:M7"/>
    <mergeCell ref="D28:F29"/>
    <mergeCell ref="B16:C16"/>
    <mergeCell ref="B17:C17"/>
    <mergeCell ref="B18:C18"/>
    <mergeCell ref="B19:C19"/>
    <mergeCell ref="B20:C20"/>
    <mergeCell ref="B21:C21"/>
    <mergeCell ref="B23:C23"/>
    <mergeCell ref="B24:C24"/>
    <mergeCell ref="B25:C25"/>
    <mergeCell ref="G22:I23"/>
    <mergeCell ref="G24:I25"/>
    <mergeCell ref="G26:I27"/>
    <mergeCell ref="D16:F17"/>
    <mergeCell ref="D18:F19"/>
    <mergeCell ref="D20:F21"/>
    <mergeCell ref="D22:F23"/>
    <mergeCell ref="D24:F25"/>
    <mergeCell ref="D26:F27"/>
    <mergeCell ref="A2:D2"/>
    <mergeCell ref="G9:I9"/>
    <mergeCell ref="G18:I19"/>
    <mergeCell ref="G20:I21"/>
    <mergeCell ref="D9:F9"/>
    <mergeCell ref="D10:F11"/>
    <mergeCell ref="D12:F13"/>
    <mergeCell ref="D14:F15"/>
    <mergeCell ref="A10:A11"/>
    <mergeCell ref="A12:A13"/>
    <mergeCell ref="J16:O17"/>
    <mergeCell ref="G10:I11"/>
    <mergeCell ref="G12:I13"/>
    <mergeCell ref="G14:I15"/>
    <mergeCell ref="G16:I17"/>
    <mergeCell ref="J9:O9"/>
    <mergeCell ref="J10:O11"/>
    <mergeCell ref="J12:O13"/>
    <mergeCell ref="J14:O15"/>
    <mergeCell ref="A33:D33"/>
    <mergeCell ref="B35:C35"/>
    <mergeCell ref="D35:F35"/>
    <mergeCell ref="G35:I35"/>
    <mergeCell ref="J35:O35"/>
    <mergeCell ref="A36:A37"/>
    <mergeCell ref="B36:C36"/>
    <mergeCell ref="D36:F37"/>
    <mergeCell ref="G36:I37"/>
    <mergeCell ref="J36:O37"/>
    <mergeCell ref="B37:C37"/>
    <mergeCell ref="A38:A39"/>
    <mergeCell ref="B38:C38"/>
    <mergeCell ref="D38:F39"/>
    <mergeCell ref="G38:I39"/>
    <mergeCell ref="A40:A41"/>
    <mergeCell ref="B40:C40"/>
    <mergeCell ref="D40:F41"/>
    <mergeCell ref="G40:I41"/>
    <mergeCell ref="B41:C41"/>
    <mergeCell ref="J38:O39"/>
    <mergeCell ref="B39:C39"/>
    <mergeCell ref="J40:O41"/>
    <mergeCell ref="J42:O43"/>
    <mergeCell ref="B43:C43"/>
    <mergeCell ref="J44:O45"/>
    <mergeCell ref="B45:C45"/>
    <mergeCell ref="A42:A43"/>
    <mergeCell ref="B42:C42"/>
    <mergeCell ref="A44:A45"/>
    <mergeCell ref="B44:C44"/>
    <mergeCell ref="D44:F45"/>
    <mergeCell ref="G44:I45"/>
    <mergeCell ref="D42:F43"/>
    <mergeCell ref="G42:I43"/>
    <mergeCell ref="A46:A47"/>
    <mergeCell ref="B46:C46"/>
    <mergeCell ref="D46:F47"/>
    <mergeCell ref="G46:I47"/>
    <mergeCell ref="A48:A49"/>
    <mergeCell ref="B48:C48"/>
    <mergeCell ref="D48:F49"/>
    <mergeCell ref="G48:I49"/>
    <mergeCell ref="B49:C49"/>
    <mergeCell ref="J46:O47"/>
    <mergeCell ref="B47:C47"/>
    <mergeCell ref="J48:O49"/>
    <mergeCell ref="J50:O51"/>
    <mergeCell ref="B51:C51"/>
    <mergeCell ref="J52:O53"/>
    <mergeCell ref="B53:C53"/>
    <mergeCell ref="A50:A51"/>
    <mergeCell ref="B50:C50"/>
    <mergeCell ref="A52:A53"/>
    <mergeCell ref="B52:C52"/>
    <mergeCell ref="D52:F53"/>
    <mergeCell ref="G52:I53"/>
    <mergeCell ref="D50:F51"/>
    <mergeCell ref="G50:I51"/>
    <mergeCell ref="A54:A55"/>
    <mergeCell ref="B54:C54"/>
    <mergeCell ref="D54:F55"/>
    <mergeCell ref="G54:I55"/>
    <mergeCell ref="A56:A57"/>
    <mergeCell ref="B56:C56"/>
    <mergeCell ref="D56:F57"/>
    <mergeCell ref="G56:I57"/>
    <mergeCell ref="B57:C57"/>
    <mergeCell ref="J54:O55"/>
    <mergeCell ref="B55:C55"/>
    <mergeCell ref="J56:O57"/>
    <mergeCell ref="J58:O59"/>
    <mergeCell ref="B59:C59"/>
    <mergeCell ref="J60:O61"/>
    <mergeCell ref="B61:C61"/>
    <mergeCell ref="A58:A59"/>
    <mergeCell ref="B58:C58"/>
    <mergeCell ref="A60:A61"/>
    <mergeCell ref="B60:C60"/>
    <mergeCell ref="D60:F61"/>
    <mergeCell ref="G60:I61"/>
    <mergeCell ref="D58:F59"/>
    <mergeCell ref="G58:I59"/>
    <mergeCell ref="J62:O63"/>
    <mergeCell ref="B63:C63"/>
    <mergeCell ref="A62:A63"/>
    <mergeCell ref="B62:C62"/>
    <mergeCell ref="D62:F63"/>
    <mergeCell ref="G62:I63"/>
  </mergeCells>
  <printOptions/>
  <pageMargins left="0.8" right="0.33" top="0.51" bottom="0.48" header="0.512" footer="0.2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Q70"/>
  <sheetViews>
    <sheetView workbookViewId="0" topLeftCell="C1">
      <selection activeCell="G46" sqref="G46"/>
    </sheetView>
  </sheetViews>
  <sheetFormatPr defaultColWidth="9.00390625" defaultRowHeight="13.5"/>
  <cols>
    <col min="1" max="1" width="4.00390625" style="797" bestFit="1" customWidth="1"/>
    <col min="2" max="2" width="17.875" style="798" customWidth="1"/>
    <col min="3" max="3" width="15.125" style="798" customWidth="1"/>
    <col min="4" max="4" width="8.25390625" style="798" customWidth="1"/>
    <col min="5" max="5" width="10.00390625" style="798" customWidth="1"/>
    <col min="6" max="6" width="22.25390625" style="798" customWidth="1"/>
    <col min="7" max="7" width="10.00390625" style="798" customWidth="1"/>
    <col min="8" max="9" width="3.875" style="798" customWidth="1"/>
    <col min="10" max="10" width="2.75390625" style="798" customWidth="1"/>
    <col min="11" max="11" width="3.875" style="799" customWidth="1"/>
    <col min="12" max="12" width="9.75390625" style="798" customWidth="1"/>
    <col min="13" max="13" width="2.50390625" style="799" customWidth="1"/>
    <col min="14" max="14" width="11.25390625" style="798" customWidth="1"/>
    <col min="15" max="15" width="2.375" style="799" customWidth="1"/>
    <col min="16" max="16" width="12.125" style="798" customWidth="1"/>
    <col min="17" max="16384" width="9.00390625" style="798" customWidth="1"/>
  </cols>
  <sheetData>
    <row r="1" spans="14:16" ht="13.5" customHeight="1">
      <c r="N1" s="800" t="s">
        <v>376</v>
      </c>
      <c r="O1" s="800"/>
      <c r="P1" s="800"/>
    </row>
    <row r="2" spans="1:16" s="802" customFormat="1" ht="17.25">
      <c r="A2" s="869"/>
      <c r="B2" s="870"/>
      <c r="C2" s="870"/>
      <c r="D2" s="870"/>
      <c r="E2" s="901"/>
      <c r="F2" s="901" t="s">
        <v>377</v>
      </c>
      <c r="G2" s="902" t="s">
        <v>223</v>
      </c>
      <c r="H2" s="806" t="s">
        <v>224</v>
      </c>
      <c r="I2" s="806"/>
      <c r="J2" s="807" t="s">
        <v>367</v>
      </c>
      <c r="K2" s="806" t="s">
        <v>226</v>
      </c>
      <c r="L2" s="806"/>
      <c r="M2" s="884" t="s">
        <v>368</v>
      </c>
      <c r="N2" s="809" t="s">
        <v>369</v>
      </c>
      <c r="O2" s="809"/>
      <c r="P2" s="809"/>
    </row>
    <row r="3" spans="2:16" ht="6" customHeight="1">
      <c r="B3" s="811"/>
      <c r="C3" s="811"/>
      <c r="D3" s="811"/>
      <c r="E3" s="811"/>
      <c r="F3" s="811"/>
      <c r="G3" s="811"/>
      <c r="H3" s="811"/>
      <c r="I3" s="811"/>
      <c r="J3" s="811"/>
      <c r="K3" s="811"/>
      <c r="L3" s="811"/>
      <c r="M3" s="811"/>
      <c r="N3" s="811"/>
      <c r="O3" s="811"/>
      <c r="P3" s="811"/>
    </row>
    <row r="4" spans="1:16" ht="18" customHeight="1" thickBot="1">
      <c r="A4" s="812"/>
      <c r="B4" s="813" t="s">
        <v>378</v>
      </c>
      <c r="C4" s="814" t="s">
        <v>346</v>
      </c>
      <c r="D4" s="816"/>
      <c r="E4" s="850" t="s">
        <v>379</v>
      </c>
      <c r="F4" s="813" t="s">
        <v>371</v>
      </c>
      <c r="G4" s="813" t="s">
        <v>349</v>
      </c>
      <c r="H4" s="814" t="s">
        <v>372</v>
      </c>
      <c r="I4" s="815"/>
      <c r="J4" s="815"/>
      <c r="K4" s="816"/>
      <c r="L4" s="814" t="s">
        <v>238</v>
      </c>
      <c r="M4" s="816"/>
      <c r="N4" s="814" t="s">
        <v>351</v>
      </c>
      <c r="O4" s="816"/>
      <c r="P4" s="813" t="s">
        <v>256</v>
      </c>
    </row>
    <row r="5" spans="1:17" ht="18" customHeight="1" thickTop="1">
      <c r="A5" s="817" t="s">
        <v>373</v>
      </c>
      <c r="B5" s="818"/>
      <c r="C5" s="818"/>
      <c r="D5" s="818"/>
      <c r="E5" s="818"/>
      <c r="F5" s="818"/>
      <c r="G5" s="818"/>
      <c r="H5" s="818"/>
      <c r="I5" s="818"/>
      <c r="J5" s="818"/>
      <c r="K5" s="818"/>
      <c r="L5" s="818"/>
      <c r="M5" s="818"/>
      <c r="N5" s="818"/>
      <c r="O5" s="818"/>
      <c r="P5" s="819"/>
      <c r="Q5" s="820"/>
    </row>
    <row r="6" spans="1:16" ht="17.25" customHeight="1">
      <c r="A6" s="821">
        <v>1</v>
      </c>
      <c r="B6" s="822"/>
      <c r="C6" s="885"/>
      <c r="D6" s="886"/>
      <c r="E6" s="903"/>
      <c r="F6" s="824"/>
      <c r="G6" s="823"/>
      <c r="H6" s="899"/>
      <c r="I6" s="900"/>
      <c r="J6" s="900"/>
      <c r="K6" s="828"/>
      <c r="L6" s="829"/>
      <c r="M6" s="830" t="s">
        <v>19</v>
      </c>
      <c r="N6" s="829">
        <f aca="true" t="shared" si="0" ref="N6:N17">H6*L6</f>
        <v>0</v>
      </c>
      <c r="O6" s="830" t="s">
        <v>19</v>
      </c>
      <c r="P6" s="822"/>
    </row>
    <row r="7" spans="1:16" ht="17.25" customHeight="1">
      <c r="A7" s="831">
        <v>2</v>
      </c>
      <c r="B7" s="832"/>
      <c r="C7" s="889"/>
      <c r="D7" s="890"/>
      <c r="E7" s="904"/>
      <c r="F7" s="834"/>
      <c r="G7" s="833"/>
      <c r="H7" s="891"/>
      <c r="I7" s="892"/>
      <c r="J7" s="892"/>
      <c r="K7" s="893"/>
      <c r="L7" s="838"/>
      <c r="M7" s="839" t="s">
        <v>19</v>
      </c>
      <c r="N7" s="838">
        <f t="shared" si="0"/>
        <v>0</v>
      </c>
      <c r="O7" s="839" t="s">
        <v>19</v>
      </c>
      <c r="P7" s="834"/>
    </row>
    <row r="8" spans="1:16" ht="17.25" customHeight="1">
      <c r="A8" s="831">
        <v>3</v>
      </c>
      <c r="B8" s="832"/>
      <c r="C8" s="889"/>
      <c r="D8" s="890"/>
      <c r="E8" s="904"/>
      <c r="F8" s="834"/>
      <c r="G8" s="833"/>
      <c r="H8" s="891"/>
      <c r="I8" s="892"/>
      <c r="J8" s="892"/>
      <c r="K8" s="893"/>
      <c r="L8" s="838"/>
      <c r="M8" s="839" t="s">
        <v>19</v>
      </c>
      <c r="N8" s="838">
        <f t="shared" si="0"/>
        <v>0</v>
      </c>
      <c r="O8" s="839" t="s">
        <v>19</v>
      </c>
      <c r="P8" s="834"/>
    </row>
    <row r="9" spans="1:16" ht="17.25" customHeight="1">
      <c r="A9" s="831">
        <v>4</v>
      </c>
      <c r="B9" s="832"/>
      <c r="C9" s="889"/>
      <c r="D9" s="890"/>
      <c r="E9" s="904"/>
      <c r="F9" s="834"/>
      <c r="G9" s="833"/>
      <c r="H9" s="891"/>
      <c r="I9" s="892"/>
      <c r="J9" s="892"/>
      <c r="K9" s="893"/>
      <c r="L9" s="838"/>
      <c r="M9" s="839" t="s">
        <v>19</v>
      </c>
      <c r="N9" s="838">
        <f t="shared" si="0"/>
        <v>0</v>
      </c>
      <c r="O9" s="839" t="s">
        <v>19</v>
      </c>
      <c r="P9" s="834"/>
    </row>
    <row r="10" spans="1:16" ht="17.25" customHeight="1">
      <c r="A10" s="831">
        <v>5</v>
      </c>
      <c r="B10" s="832"/>
      <c r="C10" s="889"/>
      <c r="D10" s="890"/>
      <c r="E10" s="904"/>
      <c r="F10" s="834"/>
      <c r="G10" s="833"/>
      <c r="H10" s="891"/>
      <c r="I10" s="892"/>
      <c r="J10" s="892"/>
      <c r="K10" s="893"/>
      <c r="L10" s="838"/>
      <c r="M10" s="839" t="s">
        <v>19</v>
      </c>
      <c r="N10" s="838">
        <f t="shared" si="0"/>
        <v>0</v>
      </c>
      <c r="O10" s="839" t="s">
        <v>19</v>
      </c>
      <c r="P10" s="834"/>
    </row>
    <row r="11" spans="1:16" ht="17.25" customHeight="1">
      <c r="A11" s="831">
        <v>6</v>
      </c>
      <c r="B11" s="852"/>
      <c r="C11" s="894"/>
      <c r="D11" s="895"/>
      <c r="E11" s="905"/>
      <c r="F11" s="852"/>
      <c r="G11" s="853"/>
      <c r="H11" s="906"/>
      <c r="I11" s="907"/>
      <c r="J11" s="907"/>
      <c r="K11" s="896"/>
      <c r="L11" s="857"/>
      <c r="M11" s="858" t="s">
        <v>19</v>
      </c>
      <c r="N11" s="857">
        <f t="shared" si="0"/>
        <v>0</v>
      </c>
      <c r="O11" s="858" t="s">
        <v>19</v>
      </c>
      <c r="P11" s="852"/>
    </row>
    <row r="12" spans="1:16" ht="17.25" customHeight="1">
      <c r="A12" s="831">
        <v>7</v>
      </c>
      <c r="B12" s="832"/>
      <c r="C12" s="889"/>
      <c r="D12" s="890"/>
      <c r="E12" s="904"/>
      <c r="F12" s="834"/>
      <c r="G12" s="833"/>
      <c r="H12" s="891"/>
      <c r="I12" s="892"/>
      <c r="J12" s="892"/>
      <c r="K12" s="893"/>
      <c r="L12" s="838"/>
      <c r="M12" s="839" t="s">
        <v>19</v>
      </c>
      <c r="N12" s="838">
        <f t="shared" si="0"/>
        <v>0</v>
      </c>
      <c r="O12" s="839" t="s">
        <v>19</v>
      </c>
      <c r="P12" s="832"/>
    </row>
    <row r="13" spans="1:16" ht="17.25" customHeight="1">
      <c r="A13" s="831">
        <v>8</v>
      </c>
      <c r="B13" s="832"/>
      <c r="C13" s="889"/>
      <c r="D13" s="890"/>
      <c r="E13" s="904"/>
      <c r="F13" s="834"/>
      <c r="G13" s="833"/>
      <c r="H13" s="891"/>
      <c r="I13" s="892"/>
      <c r="J13" s="892"/>
      <c r="K13" s="893"/>
      <c r="L13" s="838"/>
      <c r="M13" s="839" t="s">
        <v>19</v>
      </c>
      <c r="N13" s="838">
        <f t="shared" si="0"/>
        <v>0</v>
      </c>
      <c r="O13" s="839" t="s">
        <v>19</v>
      </c>
      <c r="P13" s="834"/>
    </row>
    <row r="14" spans="1:16" ht="17.25" customHeight="1">
      <c r="A14" s="831">
        <v>9</v>
      </c>
      <c r="B14" s="832"/>
      <c r="C14" s="889"/>
      <c r="D14" s="890"/>
      <c r="E14" s="904"/>
      <c r="F14" s="834"/>
      <c r="G14" s="833"/>
      <c r="H14" s="891"/>
      <c r="I14" s="892"/>
      <c r="J14" s="892"/>
      <c r="K14" s="893"/>
      <c r="L14" s="838"/>
      <c r="M14" s="839" t="s">
        <v>19</v>
      </c>
      <c r="N14" s="838">
        <f t="shared" si="0"/>
        <v>0</v>
      </c>
      <c r="O14" s="839" t="s">
        <v>19</v>
      </c>
      <c r="P14" s="834"/>
    </row>
    <row r="15" spans="1:16" ht="17.25" customHeight="1">
      <c r="A15" s="831">
        <v>10</v>
      </c>
      <c r="B15" s="832"/>
      <c r="C15" s="889"/>
      <c r="D15" s="890"/>
      <c r="E15" s="904"/>
      <c r="F15" s="834"/>
      <c r="G15" s="833"/>
      <c r="H15" s="891"/>
      <c r="I15" s="892"/>
      <c r="J15" s="892"/>
      <c r="K15" s="893"/>
      <c r="L15" s="838"/>
      <c r="M15" s="839" t="s">
        <v>19</v>
      </c>
      <c r="N15" s="838">
        <f t="shared" si="0"/>
        <v>0</v>
      </c>
      <c r="O15" s="839" t="s">
        <v>19</v>
      </c>
      <c r="P15" s="834"/>
    </row>
    <row r="16" spans="1:16" ht="17.25" customHeight="1">
      <c r="A16" s="831">
        <v>11</v>
      </c>
      <c r="B16" s="834"/>
      <c r="C16" s="889"/>
      <c r="D16" s="890"/>
      <c r="E16" s="904"/>
      <c r="F16" s="834"/>
      <c r="G16" s="833"/>
      <c r="H16" s="891"/>
      <c r="I16" s="892"/>
      <c r="J16" s="892"/>
      <c r="K16" s="893"/>
      <c r="L16" s="838"/>
      <c r="M16" s="839" t="s">
        <v>19</v>
      </c>
      <c r="N16" s="838">
        <f t="shared" si="0"/>
        <v>0</v>
      </c>
      <c r="O16" s="839" t="s">
        <v>19</v>
      </c>
      <c r="P16" s="834"/>
    </row>
    <row r="17" spans="1:16" ht="17.25" customHeight="1">
      <c r="A17" s="873">
        <v>12</v>
      </c>
      <c r="B17" s="841"/>
      <c r="C17" s="889"/>
      <c r="D17" s="890"/>
      <c r="E17" s="905"/>
      <c r="F17" s="843"/>
      <c r="G17" s="842"/>
      <c r="H17" s="891"/>
      <c r="I17" s="892"/>
      <c r="J17" s="892"/>
      <c r="K17" s="896"/>
      <c r="L17" s="847"/>
      <c r="M17" s="848" t="s">
        <v>19</v>
      </c>
      <c r="N17" s="847">
        <f t="shared" si="0"/>
        <v>0</v>
      </c>
      <c r="O17" s="848" t="s">
        <v>19</v>
      </c>
      <c r="P17" s="843"/>
    </row>
    <row r="18" spans="1:16" ht="17.25" customHeight="1" thickBot="1">
      <c r="A18" s="814" t="s">
        <v>353</v>
      </c>
      <c r="B18" s="815"/>
      <c r="C18" s="815"/>
      <c r="D18" s="815"/>
      <c r="E18" s="815"/>
      <c r="F18" s="815"/>
      <c r="G18" s="815"/>
      <c r="H18" s="815"/>
      <c r="I18" s="815"/>
      <c r="J18" s="815"/>
      <c r="K18" s="815"/>
      <c r="L18" s="815"/>
      <c r="M18" s="816"/>
      <c r="N18" s="849">
        <f>SUM(N12:N17)</f>
        <v>0</v>
      </c>
      <c r="O18" s="850" t="s">
        <v>19</v>
      </c>
      <c r="P18" s="859"/>
    </row>
    <row r="19" spans="1:16" ht="17.25" customHeight="1" thickTop="1">
      <c r="A19" s="817" t="s">
        <v>22</v>
      </c>
      <c r="B19" s="818"/>
      <c r="C19" s="818"/>
      <c r="D19" s="818"/>
      <c r="E19" s="818"/>
      <c r="F19" s="818"/>
      <c r="G19" s="818"/>
      <c r="H19" s="818"/>
      <c r="I19" s="818"/>
      <c r="J19" s="818"/>
      <c r="K19" s="818"/>
      <c r="L19" s="818"/>
      <c r="M19" s="818"/>
      <c r="N19" s="818"/>
      <c r="O19" s="818"/>
      <c r="P19" s="819"/>
    </row>
    <row r="20" spans="1:16" ht="17.25" customHeight="1">
      <c r="A20" s="831">
        <v>13</v>
      </c>
      <c r="B20" s="834"/>
      <c r="C20" s="885"/>
      <c r="D20" s="886"/>
      <c r="E20" s="908"/>
      <c r="F20" s="834"/>
      <c r="G20" s="833"/>
      <c r="H20" s="899"/>
      <c r="I20" s="900"/>
      <c r="J20" s="900"/>
      <c r="K20" s="828"/>
      <c r="L20" s="838"/>
      <c r="M20" s="839" t="s">
        <v>19</v>
      </c>
      <c r="N20" s="829">
        <f aca="true" t="shared" si="1" ref="N20:N31">H20*L20</f>
        <v>0</v>
      </c>
      <c r="O20" s="839" t="s">
        <v>19</v>
      </c>
      <c r="P20" s="834"/>
    </row>
    <row r="21" spans="1:16" ht="17.25" customHeight="1">
      <c r="A21" s="831">
        <v>14</v>
      </c>
      <c r="B21" s="834"/>
      <c r="C21" s="889"/>
      <c r="D21" s="890"/>
      <c r="E21" s="904"/>
      <c r="F21" s="834"/>
      <c r="G21" s="833"/>
      <c r="H21" s="891"/>
      <c r="I21" s="892"/>
      <c r="J21" s="892"/>
      <c r="K21" s="893"/>
      <c r="L21" s="838"/>
      <c r="M21" s="839" t="s">
        <v>19</v>
      </c>
      <c r="N21" s="838">
        <f t="shared" si="1"/>
        <v>0</v>
      </c>
      <c r="O21" s="839" t="s">
        <v>19</v>
      </c>
      <c r="P21" s="834"/>
    </row>
    <row r="22" spans="1:16" ht="17.25" customHeight="1">
      <c r="A22" s="831">
        <v>15</v>
      </c>
      <c r="B22" s="834"/>
      <c r="C22" s="889"/>
      <c r="D22" s="890"/>
      <c r="E22" s="904"/>
      <c r="F22" s="834"/>
      <c r="G22" s="833"/>
      <c r="H22" s="891"/>
      <c r="I22" s="892"/>
      <c r="J22" s="892"/>
      <c r="K22" s="893"/>
      <c r="L22" s="838"/>
      <c r="M22" s="839" t="s">
        <v>19</v>
      </c>
      <c r="N22" s="838">
        <f t="shared" si="1"/>
        <v>0</v>
      </c>
      <c r="O22" s="839" t="s">
        <v>19</v>
      </c>
      <c r="P22" s="834"/>
    </row>
    <row r="23" spans="1:16" ht="17.25" customHeight="1">
      <c r="A23" s="831">
        <v>16</v>
      </c>
      <c r="B23" s="834"/>
      <c r="C23" s="889"/>
      <c r="D23" s="890"/>
      <c r="E23" s="904"/>
      <c r="F23" s="834"/>
      <c r="G23" s="833"/>
      <c r="H23" s="891"/>
      <c r="I23" s="892"/>
      <c r="J23" s="892"/>
      <c r="K23" s="893"/>
      <c r="L23" s="838"/>
      <c r="M23" s="839" t="s">
        <v>19</v>
      </c>
      <c r="N23" s="838">
        <f t="shared" si="1"/>
        <v>0</v>
      </c>
      <c r="O23" s="839" t="s">
        <v>19</v>
      </c>
      <c r="P23" s="834"/>
    </row>
    <row r="24" spans="1:16" ht="17.25" customHeight="1">
      <c r="A24" s="831">
        <v>17</v>
      </c>
      <c r="B24" s="834"/>
      <c r="C24" s="889"/>
      <c r="D24" s="890"/>
      <c r="E24" s="904"/>
      <c r="F24" s="834"/>
      <c r="G24" s="833"/>
      <c r="H24" s="891"/>
      <c r="I24" s="892"/>
      <c r="J24" s="892"/>
      <c r="K24" s="893"/>
      <c r="L24" s="838"/>
      <c r="M24" s="839" t="s">
        <v>19</v>
      </c>
      <c r="N24" s="838">
        <f t="shared" si="1"/>
        <v>0</v>
      </c>
      <c r="O24" s="839" t="s">
        <v>19</v>
      </c>
      <c r="P24" s="834"/>
    </row>
    <row r="25" spans="1:16" ht="17.25" customHeight="1">
      <c r="A25" s="831">
        <v>18</v>
      </c>
      <c r="B25" s="834"/>
      <c r="C25" s="889"/>
      <c r="D25" s="890"/>
      <c r="E25" s="904"/>
      <c r="F25" s="834"/>
      <c r="G25" s="833"/>
      <c r="H25" s="891"/>
      <c r="I25" s="892"/>
      <c r="J25" s="892"/>
      <c r="K25" s="893"/>
      <c r="L25" s="838"/>
      <c r="M25" s="839" t="s">
        <v>19</v>
      </c>
      <c r="N25" s="838">
        <f t="shared" si="1"/>
        <v>0</v>
      </c>
      <c r="O25" s="839" t="s">
        <v>19</v>
      </c>
      <c r="P25" s="834"/>
    </row>
    <row r="26" spans="1:16" ht="17.25" customHeight="1">
      <c r="A26" s="831">
        <v>19</v>
      </c>
      <c r="B26" s="834"/>
      <c r="C26" s="889"/>
      <c r="D26" s="890"/>
      <c r="E26" s="904"/>
      <c r="F26" s="834"/>
      <c r="G26" s="833"/>
      <c r="H26" s="891"/>
      <c r="I26" s="892"/>
      <c r="J26" s="892"/>
      <c r="K26" s="893"/>
      <c r="L26" s="838"/>
      <c r="M26" s="839" t="s">
        <v>19</v>
      </c>
      <c r="N26" s="838">
        <f t="shared" si="1"/>
        <v>0</v>
      </c>
      <c r="O26" s="839" t="s">
        <v>19</v>
      </c>
      <c r="P26" s="834"/>
    </row>
    <row r="27" spans="1:16" ht="17.25" customHeight="1">
      <c r="A27" s="831">
        <v>20</v>
      </c>
      <c r="B27" s="834"/>
      <c r="C27" s="889"/>
      <c r="D27" s="890"/>
      <c r="E27" s="904"/>
      <c r="F27" s="834"/>
      <c r="G27" s="833"/>
      <c r="H27" s="891"/>
      <c r="I27" s="892"/>
      <c r="J27" s="892"/>
      <c r="K27" s="893"/>
      <c r="L27" s="838"/>
      <c r="M27" s="839" t="s">
        <v>19</v>
      </c>
      <c r="N27" s="838">
        <f t="shared" si="1"/>
        <v>0</v>
      </c>
      <c r="O27" s="839" t="s">
        <v>19</v>
      </c>
      <c r="P27" s="834"/>
    </row>
    <row r="28" spans="1:16" ht="17.25" customHeight="1">
      <c r="A28" s="831">
        <v>21</v>
      </c>
      <c r="B28" s="834"/>
      <c r="C28" s="889"/>
      <c r="D28" s="890"/>
      <c r="E28" s="904"/>
      <c r="F28" s="834"/>
      <c r="G28" s="833"/>
      <c r="H28" s="891"/>
      <c r="I28" s="892"/>
      <c r="J28" s="892"/>
      <c r="K28" s="893"/>
      <c r="L28" s="838"/>
      <c r="M28" s="839" t="s">
        <v>19</v>
      </c>
      <c r="N28" s="838">
        <f t="shared" si="1"/>
        <v>0</v>
      </c>
      <c r="O28" s="839" t="s">
        <v>19</v>
      </c>
      <c r="P28" s="834"/>
    </row>
    <row r="29" spans="1:16" ht="17.25" customHeight="1">
      <c r="A29" s="831">
        <v>22</v>
      </c>
      <c r="B29" s="834"/>
      <c r="C29" s="889"/>
      <c r="D29" s="890"/>
      <c r="E29" s="904"/>
      <c r="F29" s="834"/>
      <c r="G29" s="833"/>
      <c r="H29" s="891"/>
      <c r="I29" s="892"/>
      <c r="J29" s="892"/>
      <c r="K29" s="893"/>
      <c r="L29" s="838"/>
      <c r="M29" s="839" t="s">
        <v>19</v>
      </c>
      <c r="N29" s="838">
        <f t="shared" si="1"/>
        <v>0</v>
      </c>
      <c r="O29" s="839" t="s">
        <v>19</v>
      </c>
      <c r="P29" s="834"/>
    </row>
    <row r="30" spans="1:16" ht="17.25" customHeight="1">
      <c r="A30" s="831">
        <v>23</v>
      </c>
      <c r="B30" s="834"/>
      <c r="C30" s="889"/>
      <c r="D30" s="890"/>
      <c r="E30" s="904"/>
      <c r="F30" s="834"/>
      <c r="G30" s="833"/>
      <c r="H30" s="891"/>
      <c r="I30" s="892"/>
      <c r="J30" s="892"/>
      <c r="K30" s="893"/>
      <c r="L30" s="838"/>
      <c r="M30" s="839" t="s">
        <v>19</v>
      </c>
      <c r="N30" s="838">
        <f t="shared" si="1"/>
        <v>0</v>
      </c>
      <c r="O30" s="839" t="s">
        <v>19</v>
      </c>
      <c r="P30" s="834"/>
    </row>
    <row r="31" spans="1:16" ht="17.25" customHeight="1">
      <c r="A31" s="831">
        <v>24</v>
      </c>
      <c r="B31" s="834"/>
      <c r="C31" s="889"/>
      <c r="D31" s="890"/>
      <c r="E31" s="904"/>
      <c r="F31" s="834"/>
      <c r="G31" s="833"/>
      <c r="H31" s="891"/>
      <c r="I31" s="892"/>
      <c r="J31" s="892"/>
      <c r="K31" s="893"/>
      <c r="L31" s="838"/>
      <c r="M31" s="839" t="s">
        <v>19</v>
      </c>
      <c r="N31" s="847">
        <f t="shared" si="1"/>
        <v>0</v>
      </c>
      <c r="O31" s="839" t="s">
        <v>19</v>
      </c>
      <c r="P31" s="834"/>
    </row>
    <row r="32" spans="1:16" ht="17.25" customHeight="1" thickBot="1">
      <c r="A32" s="814" t="s">
        <v>353</v>
      </c>
      <c r="B32" s="815"/>
      <c r="C32" s="815"/>
      <c r="D32" s="815"/>
      <c r="E32" s="815"/>
      <c r="F32" s="815"/>
      <c r="G32" s="815"/>
      <c r="H32" s="815"/>
      <c r="I32" s="815"/>
      <c r="J32" s="815"/>
      <c r="K32" s="815"/>
      <c r="L32" s="815"/>
      <c r="M32" s="816"/>
      <c r="N32" s="849">
        <f>SUM(N20:N31)</f>
        <v>0</v>
      </c>
      <c r="O32" s="850" t="s">
        <v>19</v>
      </c>
      <c r="P32" s="859"/>
    </row>
    <row r="33" spans="1:16" s="866" customFormat="1" ht="17.25" customHeight="1" thickTop="1">
      <c r="A33" s="861" t="s">
        <v>354</v>
      </c>
      <c r="C33" s="862"/>
      <c r="D33" s="861"/>
      <c r="E33" s="861"/>
      <c r="F33" s="861" t="s">
        <v>374</v>
      </c>
      <c r="G33" s="863"/>
      <c r="H33" s="863"/>
      <c r="I33" s="863"/>
      <c r="J33" s="863"/>
      <c r="K33" s="863"/>
      <c r="L33" s="863"/>
      <c r="M33" s="863"/>
      <c r="N33" s="864"/>
      <c r="O33" s="863"/>
      <c r="P33" s="865"/>
    </row>
    <row r="34" spans="1:16" s="868" customFormat="1" ht="16.5" customHeight="1">
      <c r="A34" s="861" t="s">
        <v>380</v>
      </c>
      <c r="C34" s="861"/>
      <c r="D34" s="861"/>
      <c r="E34" s="861"/>
      <c r="F34" s="861"/>
      <c r="G34" s="861"/>
      <c r="H34" s="861"/>
      <c r="I34" s="861"/>
      <c r="J34" s="861"/>
      <c r="K34" s="861"/>
      <c r="L34" s="861"/>
      <c r="M34" s="861"/>
      <c r="N34" s="861"/>
      <c r="O34" s="866"/>
      <c r="P34" s="861"/>
    </row>
    <row r="35" spans="1:16" s="868" customFormat="1" ht="16.5" customHeight="1">
      <c r="A35" s="861" t="s">
        <v>357</v>
      </c>
      <c r="B35" s="861"/>
      <c r="C35" s="861"/>
      <c r="D35" s="861"/>
      <c r="E35" s="861"/>
      <c r="F35" s="861"/>
      <c r="G35" s="861"/>
      <c r="H35" s="861"/>
      <c r="I35" s="861"/>
      <c r="J35" s="861"/>
      <c r="K35" s="861"/>
      <c r="L35" s="861"/>
      <c r="M35" s="861"/>
      <c r="N35" s="861"/>
      <c r="O35" s="866"/>
      <c r="P35" s="861"/>
    </row>
    <row r="36" spans="1:16" s="802" customFormat="1" ht="17.25">
      <c r="A36" s="869"/>
      <c r="B36" s="870"/>
      <c r="C36" s="870"/>
      <c r="D36" s="901"/>
      <c r="E36" s="901"/>
      <c r="F36" s="901" t="s">
        <v>286</v>
      </c>
      <c r="G36" s="901"/>
      <c r="H36" s="901"/>
      <c r="I36" s="870"/>
      <c r="J36" s="870"/>
      <c r="K36" s="871"/>
      <c r="L36" s="870"/>
      <c r="M36" s="871"/>
      <c r="N36" s="870"/>
      <c r="O36" s="872"/>
      <c r="P36" s="870"/>
    </row>
    <row r="37" spans="2:16" ht="4.5" customHeight="1">
      <c r="B37" s="811"/>
      <c r="C37" s="811"/>
      <c r="D37" s="811"/>
      <c r="E37" s="811"/>
      <c r="F37" s="811"/>
      <c r="G37" s="811"/>
      <c r="H37" s="811"/>
      <c r="I37" s="811"/>
      <c r="J37" s="811"/>
      <c r="K37" s="811"/>
      <c r="L37" s="811"/>
      <c r="M37" s="811"/>
      <c r="N37" s="811"/>
      <c r="O37" s="811"/>
      <c r="P37" s="811"/>
    </row>
    <row r="38" spans="1:16" ht="18" customHeight="1" thickBot="1">
      <c r="A38" s="812"/>
      <c r="B38" s="813" t="s">
        <v>370</v>
      </c>
      <c r="C38" s="814" t="s">
        <v>346</v>
      </c>
      <c r="D38" s="816"/>
      <c r="E38" s="850"/>
      <c r="F38" s="813" t="s">
        <v>371</v>
      </c>
      <c r="G38" s="813" t="s">
        <v>349</v>
      </c>
      <c r="H38" s="814" t="s">
        <v>372</v>
      </c>
      <c r="I38" s="815"/>
      <c r="J38" s="815"/>
      <c r="K38" s="816"/>
      <c r="L38" s="814" t="s">
        <v>238</v>
      </c>
      <c r="M38" s="816"/>
      <c r="N38" s="814" t="s">
        <v>351</v>
      </c>
      <c r="O38" s="816"/>
      <c r="P38" s="813" t="s">
        <v>256</v>
      </c>
    </row>
    <row r="39" spans="1:16" ht="17.25" customHeight="1" thickTop="1">
      <c r="A39" s="817" t="s">
        <v>23</v>
      </c>
      <c r="B39" s="818"/>
      <c r="C39" s="818"/>
      <c r="D39" s="818"/>
      <c r="E39" s="818"/>
      <c r="F39" s="818"/>
      <c r="G39" s="818"/>
      <c r="H39" s="818"/>
      <c r="I39" s="818"/>
      <c r="J39" s="818"/>
      <c r="K39" s="818"/>
      <c r="L39" s="818"/>
      <c r="M39" s="818"/>
      <c r="N39" s="818"/>
      <c r="O39" s="818"/>
      <c r="P39" s="819"/>
    </row>
    <row r="40" spans="1:16" ht="17.25" customHeight="1">
      <c r="A40" s="831">
        <v>25</v>
      </c>
      <c r="B40" s="834"/>
      <c r="C40" s="885"/>
      <c r="D40" s="886"/>
      <c r="E40" s="908"/>
      <c r="F40" s="834"/>
      <c r="G40" s="833"/>
      <c r="H40" s="899"/>
      <c r="I40" s="900"/>
      <c r="J40" s="900"/>
      <c r="K40" s="828"/>
      <c r="L40" s="838"/>
      <c r="M40" s="839" t="s">
        <v>19</v>
      </c>
      <c r="N40" s="829">
        <f aca="true" t="shared" si="2" ref="N40:N46">H40*L40</f>
        <v>0</v>
      </c>
      <c r="O40" s="839" t="s">
        <v>19</v>
      </c>
      <c r="P40" s="834"/>
    </row>
    <row r="41" spans="1:16" ht="17.25" customHeight="1">
      <c r="A41" s="831">
        <v>26</v>
      </c>
      <c r="B41" s="834"/>
      <c r="C41" s="889"/>
      <c r="D41" s="890"/>
      <c r="E41" s="904"/>
      <c r="F41" s="834"/>
      <c r="G41" s="833"/>
      <c r="H41" s="891"/>
      <c r="I41" s="892"/>
      <c r="J41" s="892"/>
      <c r="K41" s="893"/>
      <c r="L41" s="838"/>
      <c r="M41" s="839" t="s">
        <v>19</v>
      </c>
      <c r="N41" s="838">
        <f t="shared" si="2"/>
        <v>0</v>
      </c>
      <c r="O41" s="839" t="s">
        <v>19</v>
      </c>
      <c r="P41" s="834"/>
    </row>
    <row r="42" spans="1:16" ht="17.25" customHeight="1">
      <c r="A42" s="831">
        <v>27</v>
      </c>
      <c r="B42" s="834"/>
      <c r="C42" s="889"/>
      <c r="D42" s="890"/>
      <c r="E42" s="904"/>
      <c r="F42" s="834"/>
      <c r="G42" s="833"/>
      <c r="H42" s="891"/>
      <c r="I42" s="892"/>
      <c r="J42" s="892"/>
      <c r="K42" s="893"/>
      <c r="L42" s="838"/>
      <c r="M42" s="839" t="s">
        <v>19</v>
      </c>
      <c r="N42" s="838">
        <f t="shared" si="2"/>
        <v>0</v>
      </c>
      <c r="O42" s="839" t="s">
        <v>19</v>
      </c>
      <c r="P42" s="834"/>
    </row>
    <row r="43" spans="1:16" ht="17.25" customHeight="1">
      <c r="A43" s="831">
        <v>28</v>
      </c>
      <c r="B43" s="834"/>
      <c r="C43" s="889"/>
      <c r="D43" s="890"/>
      <c r="E43" s="904"/>
      <c r="F43" s="834"/>
      <c r="G43" s="833"/>
      <c r="H43" s="891"/>
      <c r="I43" s="892"/>
      <c r="J43" s="892"/>
      <c r="K43" s="893"/>
      <c r="L43" s="838"/>
      <c r="M43" s="839" t="s">
        <v>19</v>
      </c>
      <c r="N43" s="838">
        <f t="shared" si="2"/>
        <v>0</v>
      </c>
      <c r="O43" s="839" t="s">
        <v>19</v>
      </c>
      <c r="P43" s="834"/>
    </row>
    <row r="44" spans="1:16" ht="17.25" customHeight="1">
      <c r="A44" s="831">
        <v>29</v>
      </c>
      <c r="B44" s="834"/>
      <c r="C44" s="889"/>
      <c r="D44" s="890"/>
      <c r="E44" s="904"/>
      <c r="F44" s="834"/>
      <c r="G44" s="833"/>
      <c r="H44" s="891"/>
      <c r="I44" s="892"/>
      <c r="J44" s="892"/>
      <c r="K44" s="893"/>
      <c r="L44" s="838"/>
      <c r="M44" s="839" t="s">
        <v>19</v>
      </c>
      <c r="N44" s="838">
        <f t="shared" si="2"/>
        <v>0</v>
      </c>
      <c r="O44" s="839" t="s">
        <v>19</v>
      </c>
      <c r="P44" s="834"/>
    </row>
    <row r="45" spans="1:16" ht="17.25" customHeight="1">
      <c r="A45" s="831">
        <v>30</v>
      </c>
      <c r="B45" s="834"/>
      <c r="C45" s="889"/>
      <c r="D45" s="890"/>
      <c r="E45" s="904"/>
      <c r="F45" s="834"/>
      <c r="G45" s="833"/>
      <c r="H45" s="891"/>
      <c r="I45" s="892"/>
      <c r="J45" s="892"/>
      <c r="K45" s="893"/>
      <c r="L45" s="838"/>
      <c r="M45" s="839" t="s">
        <v>19</v>
      </c>
      <c r="N45" s="838">
        <f t="shared" si="2"/>
        <v>0</v>
      </c>
      <c r="O45" s="839" t="s">
        <v>19</v>
      </c>
      <c r="P45" s="834"/>
    </row>
    <row r="46" spans="1:16" ht="17.25" customHeight="1">
      <c r="A46" s="831">
        <v>31</v>
      </c>
      <c r="B46" s="834"/>
      <c r="C46" s="889"/>
      <c r="D46" s="890"/>
      <c r="E46" s="904"/>
      <c r="F46" s="834"/>
      <c r="G46" s="833"/>
      <c r="H46" s="891"/>
      <c r="I46" s="892"/>
      <c r="J46" s="892"/>
      <c r="K46" s="893"/>
      <c r="L46" s="838"/>
      <c r="M46" s="839" t="s">
        <v>19</v>
      </c>
      <c r="N46" s="847">
        <f t="shared" si="2"/>
        <v>0</v>
      </c>
      <c r="O46" s="839" t="s">
        <v>19</v>
      </c>
      <c r="P46" s="834"/>
    </row>
    <row r="47" spans="1:16" ht="17.25" customHeight="1" thickBot="1">
      <c r="A47" s="814" t="s">
        <v>353</v>
      </c>
      <c r="B47" s="815"/>
      <c r="C47" s="815"/>
      <c r="D47" s="815"/>
      <c r="E47" s="815"/>
      <c r="F47" s="815"/>
      <c r="G47" s="815"/>
      <c r="H47" s="815"/>
      <c r="I47" s="815"/>
      <c r="J47" s="815"/>
      <c r="K47" s="815"/>
      <c r="L47" s="815"/>
      <c r="M47" s="816"/>
      <c r="N47" s="849">
        <f>SUM(N40:N46)</f>
        <v>0</v>
      </c>
      <c r="O47" s="850" t="s">
        <v>19</v>
      </c>
      <c r="P47" s="859"/>
    </row>
    <row r="48" spans="1:17" ht="18" customHeight="1" thickTop="1">
      <c r="A48" s="817" t="s">
        <v>359</v>
      </c>
      <c r="B48" s="818"/>
      <c r="C48" s="818"/>
      <c r="D48" s="818"/>
      <c r="E48" s="818"/>
      <c r="F48" s="818"/>
      <c r="G48" s="818"/>
      <c r="H48" s="818"/>
      <c r="I48" s="818"/>
      <c r="J48" s="818"/>
      <c r="K48" s="818"/>
      <c r="L48" s="818"/>
      <c r="M48" s="818"/>
      <c r="N48" s="818"/>
      <c r="O48" s="818"/>
      <c r="P48" s="819"/>
      <c r="Q48" s="820"/>
    </row>
    <row r="49" spans="1:16" ht="17.25" customHeight="1">
      <c r="A49" s="821">
        <v>32</v>
      </c>
      <c r="B49" s="822"/>
      <c r="C49" s="885"/>
      <c r="D49" s="886"/>
      <c r="E49" s="903"/>
      <c r="F49" s="824"/>
      <c r="G49" s="823"/>
      <c r="H49" s="899"/>
      <c r="I49" s="900"/>
      <c r="J49" s="900"/>
      <c r="K49" s="828"/>
      <c r="L49" s="829"/>
      <c r="M49" s="830" t="s">
        <v>19</v>
      </c>
      <c r="N49" s="829">
        <f>H49*L49</f>
        <v>0</v>
      </c>
      <c r="O49" s="830" t="s">
        <v>19</v>
      </c>
      <c r="P49" s="822"/>
    </row>
    <row r="50" spans="1:16" ht="17.25" customHeight="1">
      <c r="A50" s="831">
        <v>33</v>
      </c>
      <c r="B50" s="832"/>
      <c r="C50" s="889"/>
      <c r="D50" s="890"/>
      <c r="E50" s="904"/>
      <c r="F50" s="834"/>
      <c r="G50" s="833"/>
      <c r="H50" s="891"/>
      <c r="I50" s="892"/>
      <c r="J50" s="892"/>
      <c r="K50" s="893"/>
      <c r="L50" s="838"/>
      <c r="M50" s="839" t="s">
        <v>19</v>
      </c>
      <c r="N50" s="838">
        <f>H50*L50</f>
        <v>0</v>
      </c>
      <c r="O50" s="839" t="s">
        <v>19</v>
      </c>
      <c r="P50" s="834"/>
    </row>
    <row r="51" spans="1:16" ht="17.25" customHeight="1">
      <c r="A51" s="831">
        <v>34</v>
      </c>
      <c r="B51" s="834"/>
      <c r="C51" s="889"/>
      <c r="D51" s="890"/>
      <c r="E51" s="904"/>
      <c r="F51" s="834"/>
      <c r="G51" s="833"/>
      <c r="H51" s="891"/>
      <c r="I51" s="892"/>
      <c r="J51" s="892"/>
      <c r="K51" s="893"/>
      <c r="L51" s="838"/>
      <c r="M51" s="839" t="s">
        <v>19</v>
      </c>
      <c r="N51" s="838">
        <f>H51*L51</f>
        <v>0</v>
      </c>
      <c r="O51" s="839" t="s">
        <v>19</v>
      </c>
      <c r="P51" s="834"/>
    </row>
    <row r="52" spans="1:16" ht="17.25" customHeight="1">
      <c r="A52" s="840">
        <v>35</v>
      </c>
      <c r="B52" s="841"/>
      <c r="C52" s="889"/>
      <c r="D52" s="890"/>
      <c r="E52" s="905"/>
      <c r="F52" s="843"/>
      <c r="G52" s="842"/>
      <c r="H52" s="891"/>
      <c r="I52" s="892"/>
      <c r="J52" s="892"/>
      <c r="K52" s="896"/>
      <c r="L52" s="847"/>
      <c r="M52" s="848" t="s">
        <v>19</v>
      </c>
      <c r="N52" s="847">
        <f>H52*L52</f>
        <v>0</v>
      </c>
      <c r="O52" s="848" t="s">
        <v>19</v>
      </c>
      <c r="P52" s="843"/>
    </row>
    <row r="53" spans="1:16" ht="17.25" customHeight="1" thickBot="1">
      <c r="A53" s="814" t="s">
        <v>353</v>
      </c>
      <c r="B53" s="815"/>
      <c r="C53" s="815"/>
      <c r="D53" s="815"/>
      <c r="E53" s="815"/>
      <c r="F53" s="815"/>
      <c r="G53" s="815"/>
      <c r="H53" s="815"/>
      <c r="I53" s="815"/>
      <c r="J53" s="815"/>
      <c r="K53" s="815"/>
      <c r="L53" s="815"/>
      <c r="M53" s="816"/>
      <c r="N53" s="849">
        <f>SUM(N49:N52)</f>
        <v>0</v>
      </c>
      <c r="O53" s="850" t="s">
        <v>19</v>
      </c>
      <c r="P53" s="851"/>
    </row>
    <row r="54" spans="1:16" ht="17.25" customHeight="1" thickTop="1">
      <c r="A54" s="817" t="s">
        <v>360</v>
      </c>
      <c r="B54" s="818"/>
      <c r="C54" s="818"/>
      <c r="D54" s="818"/>
      <c r="E54" s="818"/>
      <c r="F54" s="818"/>
      <c r="G54" s="818"/>
      <c r="H54" s="818"/>
      <c r="I54" s="818"/>
      <c r="J54" s="818"/>
      <c r="K54" s="818"/>
      <c r="L54" s="818"/>
      <c r="M54" s="818"/>
      <c r="N54" s="818"/>
      <c r="O54" s="818"/>
      <c r="P54" s="819"/>
    </row>
    <row r="55" spans="1:16" ht="17.25" customHeight="1">
      <c r="A55" s="831">
        <v>36</v>
      </c>
      <c r="B55" s="834"/>
      <c r="C55" s="885"/>
      <c r="D55" s="886"/>
      <c r="E55" s="908"/>
      <c r="F55" s="834"/>
      <c r="G55" s="833"/>
      <c r="H55" s="899"/>
      <c r="I55" s="900"/>
      <c r="J55" s="900"/>
      <c r="K55" s="828"/>
      <c r="L55" s="838"/>
      <c r="M55" s="839" t="s">
        <v>19</v>
      </c>
      <c r="N55" s="829">
        <f>H55*L55</f>
        <v>0</v>
      </c>
      <c r="O55" s="839" t="s">
        <v>19</v>
      </c>
      <c r="P55" s="834"/>
    </row>
    <row r="56" spans="1:16" ht="17.25" customHeight="1">
      <c r="A56" s="831">
        <v>37</v>
      </c>
      <c r="B56" s="834"/>
      <c r="C56" s="889"/>
      <c r="D56" s="890"/>
      <c r="E56" s="904"/>
      <c r="F56" s="834"/>
      <c r="G56" s="833"/>
      <c r="H56" s="891"/>
      <c r="I56" s="892"/>
      <c r="J56" s="892"/>
      <c r="K56" s="893"/>
      <c r="L56" s="838"/>
      <c r="M56" s="839" t="s">
        <v>19</v>
      </c>
      <c r="N56" s="838">
        <f>H56*L56</f>
        <v>0</v>
      </c>
      <c r="O56" s="839" t="s">
        <v>19</v>
      </c>
      <c r="P56" s="834"/>
    </row>
    <row r="57" spans="1:16" ht="17.25" customHeight="1">
      <c r="A57" s="831">
        <v>38</v>
      </c>
      <c r="B57" s="834"/>
      <c r="C57" s="889"/>
      <c r="D57" s="890"/>
      <c r="E57" s="904"/>
      <c r="F57" s="834"/>
      <c r="G57" s="833"/>
      <c r="H57" s="891"/>
      <c r="I57" s="892"/>
      <c r="J57" s="892"/>
      <c r="K57" s="893"/>
      <c r="L57" s="838"/>
      <c r="M57" s="839" t="s">
        <v>19</v>
      </c>
      <c r="N57" s="838">
        <f>H57*L57</f>
        <v>0</v>
      </c>
      <c r="O57" s="839" t="s">
        <v>19</v>
      </c>
      <c r="P57" s="834"/>
    </row>
    <row r="58" spans="1:16" ht="17.25" customHeight="1">
      <c r="A58" s="873">
        <v>39</v>
      </c>
      <c r="B58" s="852"/>
      <c r="C58" s="889"/>
      <c r="D58" s="890"/>
      <c r="E58" s="904"/>
      <c r="F58" s="834"/>
      <c r="G58" s="833"/>
      <c r="H58" s="891"/>
      <c r="I58" s="892"/>
      <c r="J58" s="892"/>
      <c r="K58" s="896"/>
      <c r="L58" s="857"/>
      <c r="M58" s="858" t="s">
        <v>19</v>
      </c>
      <c r="N58" s="847">
        <f>H58*L58</f>
        <v>0</v>
      </c>
      <c r="O58" s="858" t="s">
        <v>19</v>
      </c>
      <c r="P58" s="852"/>
    </row>
    <row r="59" spans="1:16" ht="17.25" customHeight="1" thickBot="1">
      <c r="A59" s="814" t="s">
        <v>353</v>
      </c>
      <c r="B59" s="815"/>
      <c r="C59" s="815"/>
      <c r="D59" s="815"/>
      <c r="E59" s="815"/>
      <c r="F59" s="815"/>
      <c r="G59" s="815"/>
      <c r="H59" s="815"/>
      <c r="I59" s="815"/>
      <c r="J59" s="815"/>
      <c r="K59" s="815"/>
      <c r="L59" s="815"/>
      <c r="M59" s="816"/>
      <c r="N59" s="849">
        <f>SUM(N55:N58)</f>
        <v>0</v>
      </c>
      <c r="O59" s="850" t="s">
        <v>19</v>
      </c>
      <c r="P59" s="859"/>
    </row>
    <row r="60" spans="1:16" ht="17.25" customHeight="1" thickTop="1">
      <c r="A60" s="817" t="s">
        <v>361</v>
      </c>
      <c r="B60" s="818"/>
      <c r="C60" s="818"/>
      <c r="D60" s="818"/>
      <c r="E60" s="818"/>
      <c r="F60" s="818"/>
      <c r="G60" s="818"/>
      <c r="H60" s="818"/>
      <c r="I60" s="818"/>
      <c r="J60" s="818"/>
      <c r="K60" s="818"/>
      <c r="L60" s="818"/>
      <c r="M60" s="818"/>
      <c r="N60" s="818"/>
      <c r="O60" s="818"/>
      <c r="P60" s="819"/>
    </row>
    <row r="61" spans="1:16" ht="17.25" customHeight="1">
      <c r="A61" s="831">
        <v>40</v>
      </c>
      <c r="B61" s="834"/>
      <c r="C61" s="885"/>
      <c r="D61" s="886"/>
      <c r="E61" s="908"/>
      <c r="F61" s="834"/>
      <c r="G61" s="833"/>
      <c r="H61" s="899"/>
      <c r="I61" s="900"/>
      <c r="J61" s="900"/>
      <c r="K61" s="828"/>
      <c r="L61" s="838"/>
      <c r="M61" s="839" t="s">
        <v>19</v>
      </c>
      <c r="N61" s="829">
        <f>H61*L61</f>
        <v>0</v>
      </c>
      <c r="O61" s="839" t="s">
        <v>19</v>
      </c>
      <c r="P61" s="834"/>
    </row>
    <row r="62" spans="1:16" ht="17.25" customHeight="1">
      <c r="A62" s="831">
        <v>41</v>
      </c>
      <c r="B62" s="834"/>
      <c r="C62" s="889"/>
      <c r="D62" s="890"/>
      <c r="E62" s="904"/>
      <c r="F62" s="834"/>
      <c r="G62" s="833"/>
      <c r="H62" s="891"/>
      <c r="I62" s="892"/>
      <c r="J62" s="892"/>
      <c r="K62" s="893"/>
      <c r="L62" s="838"/>
      <c r="M62" s="839" t="s">
        <v>19</v>
      </c>
      <c r="N62" s="838">
        <f>H62*L62</f>
        <v>0</v>
      </c>
      <c r="O62" s="839" t="s">
        <v>19</v>
      </c>
      <c r="P62" s="834"/>
    </row>
    <row r="63" spans="1:16" ht="17.25" customHeight="1">
      <c r="A63" s="831">
        <v>42</v>
      </c>
      <c r="B63" s="834"/>
      <c r="C63" s="889"/>
      <c r="D63" s="890"/>
      <c r="E63" s="904"/>
      <c r="F63" s="834"/>
      <c r="G63" s="833"/>
      <c r="H63" s="891"/>
      <c r="I63" s="892"/>
      <c r="J63" s="892"/>
      <c r="K63" s="893"/>
      <c r="L63" s="838"/>
      <c r="M63" s="839" t="s">
        <v>19</v>
      </c>
      <c r="N63" s="838">
        <f>H63*L63</f>
        <v>0</v>
      </c>
      <c r="O63" s="839" t="s">
        <v>19</v>
      </c>
      <c r="P63" s="834"/>
    </row>
    <row r="64" spans="1:16" ht="17.25" customHeight="1">
      <c r="A64" s="831">
        <v>43</v>
      </c>
      <c r="B64" s="834"/>
      <c r="C64" s="889"/>
      <c r="D64" s="890"/>
      <c r="E64" s="904"/>
      <c r="F64" s="834"/>
      <c r="G64" s="833"/>
      <c r="H64" s="891"/>
      <c r="I64" s="892"/>
      <c r="J64" s="892"/>
      <c r="K64" s="893"/>
      <c r="L64" s="838"/>
      <c r="M64" s="839" t="s">
        <v>19</v>
      </c>
      <c r="N64" s="838">
        <f>H64*L64</f>
        <v>0</v>
      </c>
      <c r="O64" s="839" t="s">
        <v>19</v>
      </c>
      <c r="P64" s="834"/>
    </row>
    <row r="65" spans="1:16" ht="17.25" customHeight="1">
      <c r="A65" s="831">
        <v>44</v>
      </c>
      <c r="B65" s="834"/>
      <c r="C65" s="889"/>
      <c r="D65" s="890"/>
      <c r="E65" s="904"/>
      <c r="F65" s="834"/>
      <c r="G65" s="833"/>
      <c r="H65" s="891"/>
      <c r="I65" s="892"/>
      <c r="J65" s="892"/>
      <c r="K65" s="893"/>
      <c r="L65" s="838"/>
      <c r="M65" s="839" t="s">
        <v>19</v>
      </c>
      <c r="N65" s="847">
        <f>H65*L65</f>
        <v>0</v>
      </c>
      <c r="O65" s="839" t="s">
        <v>19</v>
      </c>
      <c r="P65" s="834"/>
    </row>
    <row r="66" spans="1:16" ht="17.25" customHeight="1" thickBot="1">
      <c r="A66" s="814" t="s">
        <v>353</v>
      </c>
      <c r="B66" s="815"/>
      <c r="C66" s="815"/>
      <c r="D66" s="815"/>
      <c r="E66" s="815"/>
      <c r="F66" s="815"/>
      <c r="G66" s="815"/>
      <c r="H66" s="815"/>
      <c r="I66" s="815"/>
      <c r="J66" s="815"/>
      <c r="K66" s="815"/>
      <c r="L66" s="815"/>
      <c r="M66" s="816"/>
      <c r="N66" s="849">
        <f>SUM(N61:N65)</f>
        <v>0</v>
      </c>
      <c r="O66" s="850" t="s">
        <v>19</v>
      </c>
      <c r="P66" s="859"/>
    </row>
    <row r="67" spans="1:16" ht="17.25" customHeight="1" thickTop="1">
      <c r="A67" s="874" t="s">
        <v>362</v>
      </c>
      <c r="B67" s="875"/>
      <c r="C67" s="875"/>
      <c r="D67" s="875"/>
      <c r="E67" s="875"/>
      <c r="F67" s="875"/>
      <c r="G67" s="875"/>
      <c r="H67" s="875"/>
      <c r="I67" s="875"/>
      <c r="J67" s="875"/>
      <c r="K67" s="875"/>
      <c r="L67" s="875"/>
      <c r="M67" s="876"/>
      <c r="N67" s="877">
        <f>N18+N32+N47+N53+N59+N66</f>
        <v>0</v>
      </c>
      <c r="O67" s="878" t="s">
        <v>19</v>
      </c>
      <c r="P67" s="879"/>
    </row>
    <row r="68" spans="1:15" s="866" customFormat="1" ht="17.25" customHeight="1">
      <c r="A68" s="861" t="s">
        <v>354</v>
      </c>
      <c r="C68" s="862"/>
      <c r="D68" s="861"/>
      <c r="E68" s="861"/>
      <c r="F68" s="861" t="s">
        <v>374</v>
      </c>
      <c r="G68" s="881"/>
      <c r="H68" s="881"/>
      <c r="I68" s="881"/>
      <c r="J68" s="881"/>
      <c r="K68" s="881"/>
      <c r="L68" s="881"/>
      <c r="M68" s="881"/>
      <c r="N68" s="882"/>
      <c r="O68" s="881"/>
    </row>
    <row r="69" spans="1:16" s="868" customFormat="1" ht="16.5" customHeight="1">
      <c r="A69" s="861" t="s">
        <v>380</v>
      </c>
      <c r="C69" s="861"/>
      <c r="D69" s="861"/>
      <c r="E69" s="861"/>
      <c r="F69" s="861"/>
      <c r="G69" s="861"/>
      <c r="I69" s="861"/>
      <c r="J69" s="861"/>
      <c r="K69" s="861"/>
      <c r="L69" s="861"/>
      <c r="M69" s="861"/>
      <c r="N69" s="861"/>
      <c r="O69" s="866"/>
      <c r="P69" s="861"/>
    </row>
    <row r="70" spans="1:2" ht="14.25">
      <c r="A70" s="861" t="s">
        <v>357</v>
      </c>
      <c r="B70" s="861"/>
    </row>
  </sheetData>
  <mergeCells count="115">
    <mergeCell ref="H2:I2"/>
    <mergeCell ref="N2:P2"/>
    <mergeCell ref="H4:K4"/>
    <mergeCell ref="H38:K38"/>
    <mergeCell ref="K2:L2"/>
    <mergeCell ref="H28:J28"/>
    <mergeCell ref="B3:P3"/>
    <mergeCell ref="A5:P5"/>
    <mergeCell ref="C4:D4"/>
    <mergeCell ref="C6:D6"/>
    <mergeCell ref="C29:D29"/>
    <mergeCell ref="H29:J29"/>
    <mergeCell ref="C28:D28"/>
    <mergeCell ref="C64:D64"/>
    <mergeCell ref="H64:J64"/>
    <mergeCell ref="C58:D58"/>
    <mergeCell ref="H58:J58"/>
    <mergeCell ref="C61:D61"/>
    <mergeCell ref="H61:J61"/>
    <mergeCell ref="C56:D56"/>
    <mergeCell ref="C65:D65"/>
    <mergeCell ref="H65:J65"/>
    <mergeCell ref="C62:D62"/>
    <mergeCell ref="H62:J62"/>
    <mergeCell ref="C63:D63"/>
    <mergeCell ref="H63:J63"/>
    <mergeCell ref="H56:J56"/>
    <mergeCell ref="C57:D57"/>
    <mergeCell ref="H57:J57"/>
    <mergeCell ref="H49:J49"/>
    <mergeCell ref="H50:J50"/>
    <mergeCell ref="H51:J51"/>
    <mergeCell ref="A53:M53"/>
    <mergeCell ref="H52:J52"/>
    <mergeCell ref="C49:D49"/>
    <mergeCell ref="C50:D50"/>
    <mergeCell ref="C51:D51"/>
    <mergeCell ref="C55:D55"/>
    <mergeCell ref="H55:J55"/>
    <mergeCell ref="C52:D52"/>
    <mergeCell ref="A54:P54"/>
    <mergeCell ref="C21:D21"/>
    <mergeCell ref="H20:J20"/>
    <mergeCell ref="H21:J21"/>
    <mergeCell ref="H27:J27"/>
    <mergeCell ref="C27:D27"/>
    <mergeCell ref="C25:D25"/>
    <mergeCell ref="H25:J25"/>
    <mergeCell ref="C26:D26"/>
    <mergeCell ref="H26:J26"/>
    <mergeCell ref="C15:D15"/>
    <mergeCell ref="C17:D17"/>
    <mergeCell ref="H17:J17"/>
    <mergeCell ref="C20:D20"/>
    <mergeCell ref="H15:J15"/>
    <mergeCell ref="C16:D16"/>
    <mergeCell ref="H16:J16"/>
    <mergeCell ref="A19:P19"/>
    <mergeCell ref="C13:D13"/>
    <mergeCell ref="H13:J13"/>
    <mergeCell ref="H11:J11"/>
    <mergeCell ref="C12:D12"/>
    <mergeCell ref="H12:J12"/>
    <mergeCell ref="C7:D7"/>
    <mergeCell ref="C9:D9"/>
    <mergeCell ref="C10:D10"/>
    <mergeCell ref="C11:D11"/>
    <mergeCell ref="C44:D44"/>
    <mergeCell ref="C46:D46"/>
    <mergeCell ref="C43:D43"/>
    <mergeCell ref="C41:D41"/>
    <mergeCell ref="A48:P48"/>
    <mergeCell ref="A47:M47"/>
    <mergeCell ref="C42:D42"/>
    <mergeCell ref="L4:M4"/>
    <mergeCell ref="H24:J24"/>
    <mergeCell ref="A32:M32"/>
    <mergeCell ref="C14:D14"/>
    <mergeCell ref="H14:J14"/>
    <mergeCell ref="C23:D23"/>
    <mergeCell ref="H23:J23"/>
    <mergeCell ref="H46:J46"/>
    <mergeCell ref="N4:O4"/>
    <mergeCell ref="A18:M18"/>
    <mergeCell ref="H6:J6"/>
    <mergeCell ref="H7:J7"/>
    <mergeCell ref="H9:J9"/>
    <mergeCell ref="H10:J10"/>
    <mergeCell ref="C8:D8"/>
    <mergeCell ref="H8:J8"/>
    <mergeCell ref="C40:D40"/>
    <mergeCell ref="H43:J43"/>
    <mergeCell ref="A67:M67"/>
    <mergeCell ref="B37:P37"/>
    <mergeCell ref="L38:M38"/>
    <mergeCell ref="N38:O38"/>
    <mergeCell ref="A59:M59"/>
    <mergeCell ref="A60:P60"/>
    <mergeCell ref="A66:M66"/>
    <mergeCell ref="C45:D45"/>
    <mergeCell ref="H45:J45"/>
    <mergeCell ref="H40:J40"/>
    <mergeCell ref="H41:J41"/>
    <mergeCell ref="C38:D38"/>
    <mergeCell ref="H42:J42"/>
    <mergeCell ref="N1:P1"/>
    <mergeCell ref="H44:J44"/>
    <mergeCell ref="C22:D22"/>
    <mergeCell ref="H22:J22"/>
    <mergeCell ref="C24:D24"/>
    <mergeCell ref="A39:P39"/>
    <mergeCell ref="H30:J30"/>
    <mergeCell ref="H31:J31"/>
    <mergeCell ref="C30:D30"/>
    <mergeCell ref="C31:D31"/>
  </mergeCells>
  <printOptions/>
  <pageMargins left="0.66" right="0.25" top="0.54" bottom="0.27" header="0.59" footer="0.2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Q35"/>
  <sheetViews>
    <sheetView workbookViewId="0" topLeftCell="C1">
      <selection activeCell="G46" sqref="G46"/>
    </sheetView>
  </sheetViews>
  <sheetFormatPr defaultColWidth="9.00390625" defaultRowHeight="13.5"/>
  <cols>
    <col min="1" max="1" width="4.00390625" style="797" bestFit="1" customWidth="1"/>
    <col min="2" max="2" width="16.875" style="798" customWidth="1"/>
    <col min="3" max="3" width="10.75390625" style="798" customWidth="1"/>
    <col min="4" max="4" width="10.125" style="798" customWidth="1"/>
    <col min="5" max="5" width="11.75390625" style="798" customWidth="1"/>
    <col min="6" max="6" width="23.75390625" style="798" customWidth="1"/>
    <col min="7" max="7" width="10.00390625" style="798" customWidth="1"/>
    <col min="8" max="8" width="5.75390625" style="798" customWidth="1"/>
    <col min="9" max="10" width="3.875" style="798" customWidth="1"/>
    <col min="11" max="11" width="7.125" style="798" customWidth="1"/>
    <col min="12" max="12" width="3.75390625" style="798" customWidth="1"/>
    <col min="13" max="13" width="2.50390625" style="799" customWidth="1"/>
    <col min="14" max="14" width="11.25390625" style="798" customWidth="1"/>
    <col min="15" max="15" width="2.375" style="799" customWidth="1"/>
    <col min="16" max="16" width="13.625" style="798" customWidth="1"/>
    <col min="17" max="16384" width="9.00390625" style="798" customWidth="1"/>
  </cols>
  <sheetData>
    <row r="1" spans="14:16" ht="13.5" customHeight="1">
      <c r="N1" s="800" t="s">
        <v>381</v>
      </c>
      <c r="O1" s="800"/>
      <c r="P1" s="800"/>
    </row>
    <row r="2" spans="2:16" s="802" customFormat="1" ht="17.25">
      <c r="B2" s="803"/>
      <c r="C2" s="803"/>
      <c r="D2" s="803"/>
      <c r="E2" s="803"/>
      <c r="F2" s="909" t="s">
        <v>287</v>
      </c>
      <c r="G2" s="808" t="s">
        <v>342</v>
      </c>
      <c r="H2" s="806" t="s">
        <v>224</v>
      </c>
      <c r="I2" s="806"/>
      <c r="J2" s="805" t="s">
        <v>382</v>
      </c>
      <c r="K2" s="805" t="s">
        <v>226</v>
      </c>
      <c r="L2" s="910" t="s">
        <v>383</v>
      </c>
      <c r="M2" s="910"/>
      <c r="N2" s="809" t="s">
        <v>384</v>
      </c>
      <c r="O2" s="809"/>
      <c r="P2" s="809"/>
    </row>
    <row r="3" spans="2:16" ht="6" customHeight="1">
      <c r="B3" s="811"/>
      <c r="C3" s="811"/>
      <c r="D3" s="811"/>
      <c r="E3" s="811"/>
      <c r="F3" s="811"/>
      <c r="G3" s="811"/>
      <c r="H3" s="811"/>
      <c r="I3" s="811"/>
      <c r="J3" s="811"/>
      <c r="K3" s="811"/>
      <c r="L3" s="811"/>
      <c r="M3" s="811"/>
      <c r="N3" s="811"/>
      <c r="O3" s="811"/>
      <c r="P3" s="811"/>
    </row>
    <row r="4" spans="1:16" ht="18" customHeight="1" thickBot="1">
      <c r="A4" s="812"/>
      <c r="B4" s="813" t="s">
        <v>385</v>
      </c>
      <c r="C4" s="911" t="s">
        <v>386</v>
      </c>
      <c r="D4" s="911" t="s">
        <v>387</v>
      </c>
      <c r="E4" s="813" t="s">
        <v>388</v>
      </c>
      <c r="F4" s="813" t="s">
        <v>371</v>
      </c>
      <c r="G4" s="813" t="s">
        <v>349</v>
      </c>
      <c r="H4" s="814" t="s">
        <v>372</v>
      </c>
      <c r="I4" s="815"/>
      <c r="J4" s="816"/>
      <c r="K4" s="814" t="s">
        <v>238</v>
      </c>
      <c r="L4" s="815"/>
      <c r="M4" s="816"/>
      <c r="N4" s="814" t="s">
        <v>351</v>
      </c>
      <c r="O4" s="816"/>
      <c r="P4" s="813" t="s">
        <v>256</v>
      </c>
    </row>
    <row r="5" spans="1:17" ht="18" customHeight="1" thickTop="1">
      <c r="A5" s="817" t="s">
        <v>389</v>
      </c>
      <c r="B5" s="818"/>
      <c r="C5" s="818"/>
      <c r="D5" s="818"/>
      <c r="E5" s="818"/>
      <c r="F5" s="818"/>
      <c r="G5" s="818"/>
      <c r="H5" s="818"/>
      <c r="I5" s="818"/>
      <c r="J5" s="818"/>
      <c r="K5" s="818"/>
      <c r="L5" s="818"/>
      <c r="M5" s="818"/>
      <c r="N5" s="818"/>
      <c r="O5" s="818"/>
      <c r="P5" s="819"/>
      <c r="Q5" s="820"/>
    </row>
    <row r="6" spans="1:16" ht="17.25" customHeight="1">
      <c r="A6" s="821">
        <v>1</v>
      </c>
      <c r="B6" s="822"/>
      <c r="C6" s="912"/>
      <c r="D6" s="913"/>
      <c r="E6" s="824"/>
      <c r="F6" s="824"/>
      <c r="G6" s="823"/>
      <c r="H6" s="899"/>
      <c r="I6" s="900"/>
      <c r="J6" s="828"/>
      <c r="K6" s="829"/>
      <c r="L6" s="914"/>
      <c r="M6" s="830" t="s">
        <v>19</v>
      </c>
      <c r="N6" s="829">
        <f aca="true" t="shared" si="0" ref="N6:N17">H6*K6</f>
        <v>0</v>
      </c>
      <c r="O6" s="830" t="s">
        <v>19</v>
      </c>
      <c r="P6" s="822"/>
    </row>
    <row r="7" spans="1:16" ht="17.25" customHeight="1">
      <c r="A7" s="831">
        <v>2</v>
      </c>
      <c r="B7" s="832"/>
      <c r="C7" s="915"/>
      <c r="D7" s="916"/>
      <c r="E7" s="834"/>
      <c r="F7" s="834"/>
      <c r="G7" s="833"/>
      <c r="H7" s="891"/>
      <c r="I7" s="892"/>
      <c r="J7" s="893"/>
      <c r="K7" s="838"/>
      <c r="L7" s="917"/>
      <c r="M7" s="839" t="s">
        <v>19</v>
      </c>
      <c r="N7" s="838">
        <f t="shared" si="0"/>
        <v>0</v>
      </c>
      <c r="O7" s="839" t="s">
        <v>19</v>
      </c>
      <c r="P7" s="834"/>
    </row>
    <row r="8" spans="1:16" ht="17.25" customHeight="1">
      <c r="A8" s="831">
        <v>3</v>
      </c>
      <c r="B8" s="832"/>
      <c r="C8" s="915"/>
      <c r="D8" s="916"/>
      <c r="E8" s="834"/>
      <c r="F8" s="834"/>
      <c r="G8" s="833"/>
      <c r="H8" s="891"/>
      <c r="I8" s="892"/>
      <c r="J8" s="893"/>
      <c r="K8" s="838"/>
      <c r="L8" s="917"/>
      <c r="M8" s="839" t="s">
        <v>19</v>
      </c>
      <c r="N8" s="838">
        <f t="shared" si="0"/>
        <v>0</v>
      </c>
      <c r="O8" s="839" t="s">
        <v>19</v>
      </c>
      <c r="P8" s="834"/>
    </row>
    <row r="9" spans="1:16" ht="17.25" customHeight="1">
      <c r="A9" s="831">
        <v>4</v>
      </c>
      <c r="B9" s="832"/>
      <c r="C9" s="915"/>
      <c r="D9" s="916"/>
      <c r="E9" s="834"/>
      <c r="F9" s="834"/>
      <c r="G9" s="833"/>
      <c r="H9" s="891"/>
      <c r="I9" s="892"/>
      <c r="J9" s="893"/>
      <c r="K9" s="838"/>
      <c r="L9" s="917"/>
      <c r="M9" s="839" t="s">
        <v>19</v>
      </c>
      <c r="N9" s="838">
        <f t="shared" si="0"/>
        <v>0</v>
      </c>
      <c r="O9" s="839" t="s">
        <v>19</v>
      </c>
      <c r="P9" s="834"/>
    </row>
    <row r="10" spans="1:16" ht="17.25" customHeight="1">
      <c r="A10" s="831">
        <v>5</v>
      </c>
      <c r="B10" s="832"/>
      <c r="C10" s="915"/>
      <c r="D10" s="916"/>
      <c r="E10" s="834"/>
      <c r="F10" s="834"/>
      <c r="G10" s="833"/>
      <c r="H10" s="891"/>
      <c r="I10" s="892"/>
      <c r="J10" s="893"/>
      <c r="K10" s="838"/>
      <c r="L10" s="917"/>
      <c r="M10" s="839" t="s">
        <v>19</v>
      </c>
      <c r="N10" s="838">
        <f t="shared" si="0"/>
        <v>0</v>
      </c>
      <c r="O10" s="839" t="s">
        <v>19</v>
      </c>
      <c r="P10" s="834"/>
    </row>
    <row r="11" spans="1:16" ht="17.25" customHeight="1">
      <c r="A11" s="831">
        <v>6</v>
      </c>
      <c r="B11" s="832"/>
      <c r="C11" s="915"/>
      <c r="D11" s="916"/>
      <c r="E11" s="834"/>
      <c r="F11" s="834"/>
      <c r="G11" s="833"/>
      <c r="H11" s="891"/>
      <c r="I11" s="892"/>
      <c r="J11" s="893"/>
      <c r="K11" s="838"/>
      <c r="L11" s="917"/>
      <c r="M11" s="839" t="s">
        <v>19</v>
      </c>
      <c r="N11" s="838">
        <f t="shared" si="0"/>
        <v>0</v>
      </c>
      <c r="O11" s="839" t="s">
        <v>19</v>
      </c>
      <c r="P11" s="834"/>
    </row>
    <row r="12" spans="1:16" ht="17.25" customHeight="1">
      <c r="A12" s="831">
        <v>7</v>
      </c>
      <c r="B12" s="832"/>
      <c r="C12" s="915"/>
      <c r="D12" s="916"/>
      <c r="E12" s="834"/>
      <c r="F12" s="834"/>
      <c r="G12" s="833"/>
      <c r="H12" s="891"/>
      <c r="I12" s="892"/>
      <c r="J12" s="893"/>
      <c r="K12" s="838"/>
      <c r="L12" s="917"/>
      <c r="M12" s="839" t="s">
        <v>19</v>
      </c>
      <c r="N12" s="838">
        <f t="shared" si="0"/>
        <v>0</v>
      </c>
      <c r="O12" s="839" t="s">
        <v>19</v>
      </c>
      <c r="P12" s="834"/>
    </row>
    <row r="13" spans="1:16" ht="17.25" customHeight="1">
      <c r="A13" s="831">
        <v>8</v>
      </c>
      <c r="B13" s="832"/>
      <c r="C13" s="915"/>
      <c r="D13" s="916"/>
      <c r="E13" s="834"/>
      <c r="F13" s="834"/>
      <c r="G13" s="833"/>
      <c r="H13" s="891"/>
      <c r="I13" s="892"/>
      <c r="J13" s="893"/>
      <c r="K13" s="838"/>
      <c r="L13" s="917"/>
      <c r="M13" s="839" t="s">
        <v>19</v>
      </c>
      <c r="N13" s="838">
        <f t="shared" si="0"/>
        <v>0</v>
      </c>
      <c r="O13" s="839" t="s">
        <v>19</v>
      </c>
      <c r="P13" s="834"/>
    </row>
    <row r="14" spans="1:16" ht="17.25" customHeight="1">
      <c r="A14" s="831">
        <v>9</v>
      </c>
      <c r="B14" s="832"/>
      <c r="C14" s="915"/>
      <c r="D14" s="916"/>
      <c r="E14" s="834"/>
      <c r="F14" s="834"/>
      <c r="G14" s="833"/>
      <c r="H14" s="891"/>
      <c r="I14" s="892"/>
      <c r="J14" s="893"/>
      <c r="K14" s="838"/>
      <c r="L14" s="917"/>
      <c r="M14" s="839" t="s">
        <v>19</v>
      </c>
      <c r="N14" s="838">
        <f t="shared" si="0"/>
        <v>0</v>
      </c>
      <c r="O14" s="839" t="s">
        <v>19</v>
      </c>
      <c r="P14" s="834"/>
    </row>
    <row r="15" spans="1:16" ht="17.25" customHeight="1">
      <c r="A15" s="831">
        <v>10</v>
      </c>
      <c r="B15" s="832"/>
      <c r="C15" s="915"/>
      <c r="D15" s="916"/>
      <c r="E15" s="834"/>
      <c r="F15" s="834"/>
      <c r="G15" s="833"/>
      <c r="H15" s="891"/>
      <c r="I15" s="892"/>
      <c r="J15" s="893"/>
      <c r="K15" s="838"/>
      <c r="L15" s="917"/>
      <c r="M15" s="839" t="s">
        <v>19</v>
      </c>
      <c r="N15" s="838">
        <f t="shared" si="0"/>
        <v>0</v>
      </c>
      <c r="O15" s="839" t="s">
        <v>19</v>
      </c>
      <c r="P15" s="834"/>
    </row>
    <row r="16" spans="1:16" ht="17.25" customHeight="1">
      <c r="A16" s="831">
        <v>11</v>
      </c>
      <c r="B16" s="832"/>
      <c r="C16" s="915"/>
      <c r="D16" s="916"/>
      <c r="E16" s="834"/>
      <c r="F16" s="834"/>
      <c r="G16" s="833"/>
      <c r="H16" s="891"/>
      <c r="I16" s="892"/>
      <c r="J16" s="893"/>
      <c r="K16" s="838"/>
      <c r="L16" s="917"/>
      <c r="M16" s="839" t="s">
        <v>19</v>
      </c>
      <c r="N16" s="838">
        <f t="shared" si="0"/>
        <v>0</v>
      </c>
      <c r="O16" s="839" t="s">
        <v>19</v>
      </c>
      <c r="P16" s="834"/>
    </row>
    <row r="17" spans="1:16" ht="17.25" customHeight="1">
      <c r="A17" s="831">
        <v>12</v>
      </c>
      <c r="B17" s="834"/>
      <c r="C17" s="918"/>
      <c r="D17" s="919"/>
      <c r="E17" s="843"/>
      <c r="F17" s="834"/>
      <c r="G17" s="833"/>
      <c r="H17" s="891"/>
      <c r="I17" s="892"/>
      <c r="J17" s="920"/>
      <c r="K17" s="838"/>
      <c r="L17" s="917"/>
      <c r="M17" s="839" t="s">
        <v>19</v>
      </c>
      <c r="N17" s="847">
        <f t="shared" si="0"/>
        <v>0</v>
      </c>
      <c r="O17" s="839" t="s">
        <v>19</v>
      </c>
      <c r="P17" s="843"/>
    </row>
    <row r="18" spans="1:16" ht="17.25" customHeight="1" thickBot="1">
      <c r="A18" s="814" t="s">
        <v>353</v>
      </c>
      <c r="B18" s="815"/>
      <c r="C18" s="815"/>
      <c r="D18" s="815"/>
      <c r="E18" s="815"/>
      <c r="F18" s="815"/>
      <c r="G18" s="815"/>
      <c r="H18" s="815"/>
      <c r="I18" s="815"/>
      <c r="J18" s="815"/>
      <c r="K18" s="815"/>
      <c r="L18" s="815"/>
      <c r="M18" s="816"/>
      <c r="N18" s="849">
        <f>SUM(N6:N17)</f>
        <v>0</v>
      </c>
      <c r="O18" s="850" t="s">
        <v>19</v>
      </c>
      <c r="P18" s="851"/>
    </row>
    <row r="19" spans="1:16" ht="17.25" customHeight="1" thickTop="1">
      <c r="A19" s="817" t="s">
        <v>390</v>
      </c>
      <c r="B19" s="818"/>
      <c r="C19" s="818"/>
      <c r="D19" s="818"/>
      <c r="E19" s="818"/>
      <c r="F19" s="818"/>
      <c r="G19" s="818"/>
      <c r="H19" s="818"/>
      <c r="I19" s="818"/>
      <c r="J19" s="818"/>
      <c r="K19" s="818"/>
      <c r="L19" s="818"/>
      <c r="M19" s="818"/>
      <c r="N19" s="818"/>
      <c r="O19" s="818"/>
      <c r="P19" s="819"/>
    </row>
    <row r="20" spans="1:16" ht="17.25" customHeight="1">
      <c r="A20" s="821">
        <v>13</v>
      </c>
      <c r="B20" s="822"/>
      <c r="C20" s="912"/>
      <c r="D20" s="913"/>
      <c r="E20" s="824"/>
      <c r="F20" s="824"/>
      <c r="G20" s="823"/>
      <c r="H20" s="899"/>
      <c r="I20" s="900"/>
      <c r="J20" s="827"/>
      <c r="K20" s="829"/>
      <c r="L20" s="914"/>
      <c r="M20" s="830" t="s">
        <v>19</v>
      </c>
      <c r="N20" s="829">
        <f aca="true" t="shared" si="1" ref="N20:N31">H20*K20</f>
        <v>0</v>
      </c>
      <c r="O20" s="830" t="s">
        <v>19</v>
      </c>
      <c r="P20" s="822"/>
    </row>
    <row r="21" spans="1:16" ht="17.25" customHeight="1">
      <c r="A21" s="831">
        <v>14</v>
      </c>
      <c r="B21" s="832"/>
      <c r="C21" s="915"/>
      <c r="D21" s="916"/>
      <c r="E21" s="834"/>
      <c r="F21" s="834"/>
      <c r="G21" s="833"/>
      <c r="H21" s="891"/>
      <c r="I21" s="892"/>
      <c r="J21" s="921"/>
      <c r="K21" s="838"/>
      <c r="L21" s="917"/>
      <c r="M21" s="839" t="s">
        <v>19</v>
      </c>
      <c r="N21" s="838">
        <f t="shared" si="1"/>
        <v>0</v>
      </c>
      <c r="O21" s="839" t="s">
        <v>19</v>
      </c>
      <c r="P21" s="834"/>
    </row>
    <row r="22" spans="1:16" ht="17.25" customHeight="1">
      <c r="A22" s="831">
        <v>15</v>
      </c>
      <c r="B22" s="832"/>
      <c r="C22" s="915"/>
      <c r="D22" s="916"/>
      <c r="E22" s="834"/>
      <c r="F22" s="834"/>
      <c r="G22" s="833"/>
      <c r="H22" s="891"/>
      <c r="I22" s="892"/>
      <c r="J22" s="921"/>
      <c r="K22" s="838"/>
      <c r="L22" s="917"/>
      <c r="M22" s="839" t="s">
        <v>19</v>
      </c>
      <c r="N22" s="838">
        <f t="shared" si="1"/>
        <v>0</v>
      </c>
      <c r="O22" s="839" t="s">
        <v>19</v>
      </c>
      <c r="P22" s="834"/>
    </row>
    <row r="23" spans="1:16" ht="17.25" customHeight="1">
      <c r="A23" s="831">
        <v>16</v>
      </c>
      <c r="B23" s="832"/>
      <c r="C23" s="915"/>
      <c r="D23" s="916"/>
      <c r="E23" s="834"/>
      <c r="F23" s="834"/>
      <c r="G23" s="833"/>
      <c r="H23" s="891"/>
      <c r="I23" s="892"/>
      <c r="J23" s="921"/>
      <c r="K23" s="838"/>
      <c r="L23" s="917"/>
      <c r="M23" s="839" t="s">
        <v>19</v>
      </c>
      <c r="N23" s="838">
        <f t="shared" si="1"/>
        <v>0</v>
      </c>
      <c r="O23" s="839" t="s">
        <v>19</v>
      </c>
      <c r="P23" s="834"/>
    </row>
    <row r="24" spans="1:16" ht="17.25" customHeight="1">
      <c r="A24" s="831">
        <v>17</v>
      </c>
      <c r="B24" s="832"/>
      <c r="C24" s="915"/>
      <c r="D24" s="916"/>
      <c r="E24" s="834"/>
      <c r="F24" s="834"/>
      <c r="G24" s="833"/>
      <c r="H24" s="891"/>
      <c r="I24" s="892"/>
      <c r="J24" s="921"/>
      <c r="K24" s="838"/>
      <c r="L24" s="917"/>
      <c r="M24" s="839" t="s">
        <v>19</v>
      </c>
      <c r="N24" s="838">
        <f t="shared" si="1"/>
        <v>0</v>
      </c>
      <c r="O24" s="839" t="s">
        <v>19</v>
      </c>
      <c r="P24" s="834"/>
    </row>
    <row r="25" spans="1:16" ht="17.25" customHeight="1">
      <c r="A25" s="831">
        <v>18</v>
      </c>
      <c r="B25" s="832"/>
      <c r="C25" s="915"/>
      <c r="D25" s="916"/>
      <c r="E25" s="834"/>
      <c r="F25" s="834"/>
      <c r="G25" s="833"/>
      <c r="H25" s="891"/>
      <c r="I25" s="892"/>
      <c r="J25" s="921"/>
      <c r="K25" s="838"/>
      <c r="L25" s="917"/>
      <c r="M25" s="839" t="s">
        <v>19</v>
      </c>
      <c r="N25" s="838">
        <f t="shared" si="1"/>
        <v>0</v>
      </c>
      <c r="O25" s="839" t="s">
        <v>19</v>
      </c>
      <c r="P25" s="834"/>
    </row>
    <row r="26" spans="1:16" ht="17.25" customHeight="1">
      <c r="A26" s="831">
        <v>19</v>
      </c>
      <c r="B26" s="832"/>
      <c r="C26" s="915"/>
      <c r="D26" s="916"/>
      <c r="E26" s="834"/>
      <c r="F26" s="834"/>
      <c r="G26" s="833"/>
      <c r="H26" s="891"/>
      <c r="I26" s="892"/>
      <c r="J26" s="921"/>
      <c r="K26" s="838"/>
      <c r="L26" s="917"/>
      <c r="M26" s="839" t="s">
        <v>19</v>
      </c>
      <c r="N26" s="838">
        <f t="shared" si="1"/>
        <v>0</v>
      </c>
      <c r="O26" s="839" t="s">
        <v>19</v>
      </c>
      <c r="P26" s="834"/>
    </row>
    <row r="27" spans="1:16" ht="17.25" customHeight="1">
      <c r="A27" s="831">
        <v>20</v>
      </c>
      <c r="B27" s="832"/>
      <c r="C27" s="915"/>
      <c r="D27" s="916"/>
      <c r="E27" s="834"/>
      <c r="F27" s="834"/>
      <c r="G27" s="833"/>
      <c r="H27" s="891"/>
      <c r="I27" s="892"/>
      <c r="J27" s="921"/>
      <c r="K27" s="838"/>
      <c r="L27" s="917"/>
      <c r="M27" s="839" t="s">
        <v>19</v>
      </c>
      <c r="N27" s="838">
        <f t="shared" si="1"/>
        <v>0</v>
      </c>
      <c r="O27" s="839" t="s">
        <v>19</v>
      </c>
      <c r="P27" s="834"/>
    </row>
    <row r="28" spans="1:16" ht="17.25" customHeight="1">
      <c r="A28" s="831">
        <v>21</v>
      </c>
      <c r="B28" s="832"/>
      <c r="C28" s="915"/>
      <c r="D28" s="916"/>
      <c r="E28" s="834"/>
      <c r="F28" s="834"/>
      <c r="G28" s="833"/>
      <c r="H28" s="891"/>
      <c r="I28" s="892"/>
      <c r="J28" s="921"/>
      <c r="K28" s="838"/>
      <c r="L28" s="917"/>
      <c r="M28" s="839" t="s">
        <v>19</v>
      </c>
      <c r="N28" s="838">
        <f t="shared" si="1"/>
        <v>0</v>
      </c>
      <c r="O28" s="839" t="s">
        <v>19</v>
      </c>
      <c r="P28" s="834"/>
    </row>
    <row r="29" spans="1:16" ht="17.25" customHeight="1">
      <c r="A29" s="831">
        <v>22</v>
      </c>
      <c r="B29" s="832"/>
      <c r="C29" s="915"/>
      <c r="D29" s="916"/>
      <c r="E29" s="834"/>
      <c r="F29" s="834"/>
      <c r="G29" s="833"/>
      <c r="H29" s="891"/>
      <c r="I29" s="892"/>
      <c r="J29" s="921"/>
      <c r="K29" s="838"/>
      <c r="L29" s="917"/>
      <c r="M29" s="839" t="s">
        <v>19</v>
      </c>
      <c r="N29" s="838">
        <f t="shared" si="1"/>
        <v>0</v>
      </c>
      <c r="O29" s="839" t="s">
        <v>19</v>
      </c>
      <c r="P29" s="834"/>
    </row>
    <row r="30" spans="1:16" ht="17.25" customHeight="1">
      <c r="A30" s="831">
        <v>23</v>
      </c>
      <c r="B30" s="832"/>
      <c r="C30" s="915"/>
      <c r="D30" s="916"/>
      <c r="E30" s="834"/>
      <c r="F30" s="834"/>
      <c r="G30" s="833"/>
      <c r="H30" s="891"/>
      <c r="I30" s="892"/>
      <c r="J30" s="921"/>
      <c r="K30" s="838"/>
      <c r="L30" s="917"/>
      <c r="M30" s="839" t="s">
        <v>19</v>
      </c>
      <c r="N30" s="838">
        <f t="shared" si="1"/>
        <v>0</v>
      </c>
      <c r="O30" s="839" t="s">
        <v>19</v>
      </c>
      <c r="P30" s="834"/>
    </row>
    <row r="31" spans="1:16" ht="17.25" customHeight="1">
      <c r="A31" s="831">
        <v>24</v>
      </c>
      <c r="B31" s="834"/>
      <c r="C31" s="918"/>
      <c r="D31" s="919"/>
      <c r="E31" s="843"/>
      <c r="F31" s="834"/>
      <c r="G31" s="833"/>
      <c r="H31" s="891"/>
      <c r="I31" s="892"/>
      <c r="J31" s="921"/>
      <c r="K31" s="838"/>
      <c r="L31" s="917"/>
      <c r="M31" s="839" t="s">
        <v>19</v>
      </c>
      <c r="N31" s="847">
        <f t="shared" si="1"/>
        <v>0</v>
      </c>
      <c r="O31" s="839" t="s">
        <v>19</v>
      </c>
      <c r="P31" s="834"/>
    </row>
    <row r="32" spans="1:16" ht="17.25" customHeight="1" thickBot="1">
      <c r="A32" s="814" t="s">
        <v>353</v>
      </c>
      <c r="B32" s="815"/>
      <c r="C32" s="815"/>
      <c r="D32" s="815"/>
      <c r="E32" s="815"/>
      <c r="F32" s="815"/>
      <c r="G32" s="815"/>
      <c r="H32" s="815"/>
      <c r="I32" s="815"/>
      <c r="J32" s="815"/>
      <c r="K32" s="815"/>
      <c r="L32" s="815"/>
      <c r="M32" s="816"/>
      <c r="N32" s="849">
        <f>SUM(N20:N31)</f>
        <v>0</v>
      </c>
      <c r="O32" s="850" t="s">
        <v>19</v>
      </c>
      <c r="P32" s="859"/>
    </row>
    <row r="33" spans="1:16" ht="17.25" customHeight="1" thickTop="1">
      <c r="A33" s="874" t="s">
        <v>362</v>
      </c>
      <c r="B33" s="875"/>
      <c r="C33" s="875"/>
      <c r="D33" s="875"/>
      <c r="E33" s="875"/>
      <c r="F33" s="875"/>
      <c r="G33" s="875"/>
      <c r="H33" s="875"/>
      <c r="I33" s="875"/>
      <c r="J33" s="875"/>
      <c r="K33" s="875"/>
      <c r="L33" s="875"/>
      <c r="M33" s="876"/>
      <c r="N33" s="877">
        <f>N32+N18</f>
        <v>0</v>
      </c>
      <c r="O33" s="878" t="s">
        <v>19</v>
      </c>
      <c r="P33" s="879"/>
    </row>
    <row r="34" spans="1:16" s="866" customFormat="1" ht="17.25" customHeight="1">
      <c r="A34" s="860"/>
      <c r="B34" s="861" t="s">
        <v>354</v>
      </c>
      <c r="C34" s="861"/>
      <c r="D34" s="880"/>
      <c r="E34" s="861"/>
      <c r="F34" s="861" t="s">
        <v>391</v>
      </c>
      <c r="G34" s="863"/>
      <c r="H34" s="863"/>
      <c r="I34" s="863"/>
      <c r="J34" s="863"/>
      <c r="K34" s="863"/>
      <c r="L34" s="863"/>
      <c r="M34" s="863"/>
      <c r="N34" s="864"/>
      <c r="O34" s="863"/>
      <c r="P34" s="865"/>
    </row>
    <row r="35" spans="1:16" s="868" customFormat="1" ht="16.5" customHeight="1">
      <c r="A35" s="867"/>
      <c r="B35" s="861" t="s">
        <v>357</v>
      </c>
      <c r="C35" s="861"/>
      <c r="D35" s="861"/>
      <c r="E35" s="861"/>
      <c r="F35" s="861"/>
      <c r="G35" s="861"/>
      <c r="H35" s="861"/>
      <c r="I35" s="861"/>
      <c r="J35" s="861"/>
      <c r="K35" s="861"/>
      <c r="L35" s="861"/>
      <c r="M35" s="861"/>
      <c r="N35" s="861"/>
      <c r="O35" s="866"/>
      <c r="P35" s="861"/>
    </row>
  </sheetData>
  <mergeCells count="37">
    <mergeCell ref="L2:M2"/>
    <mergeCell ref="N2:P2"/>
    <mergeCell ref="H4:J4"/>
    <mergeCell ref="H2:I2"/>
    <mergeCell ref="B3:P3"/>
    <mergeCell ref="K4:M4"/>
    <mergeCell ref="N4:O4"/>
    <mergeCell ref="A5:P5"/>
    <mergeCell ref="A19:P19"/>
    <mergeCell ref="H13:I13"/>
    <mergeCell ref="H17:I17"/>
    <mergeCell ref="A18:M18"/>
    <mergeCell ref="H6:I6"/>
    <mergeCell ref="H7:I7"/>
    <mergeCell ref="H8:I8"/>
    <mergeCell ref="H9:I9"/>
    <mergeCell ref="H14:I14"/>
    <mergeCell ref="H10:I10"/>
    <mergeCell ref="H12:I12"/>
    <mergeCell ref="H11:I11"/>
    <mergeCell ref="H15:I15"/>
    <mergeCell ref="H25:I25"/>
    <mergeCell ref="H30:I30"/>
    <mergeCell ref="H16:I16"/>
    <mergeCell ref="H20:I20"/>
    <mergeCell ref="H21:I21"/>
    <mergeCell ref="H22:I22"/>
    <mergeCell ref="N1:P1"/>
    <mergeCell ref="H31:I31"/>
    <mergeCell ref="A33:M33"/>
    <mergeCell ref="H26:I26"/>
    <mergeCell ref="H27:I27"/>
    <mergeCell ref="H28:I28"/>
    <mergeCell ref="H29:I29"/>
    <mergeCell ref="A32:M32"/>
    <mergeCell ref="H23:I23"/>
    <mergeCell ref="H24:I24"/>
  </mergeCells>
  <printOptions/>
  <pageMargins left="0.6" right="0.19" top="0.47" bottom="0.27" header="0.51" footer="0.27"/>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Q66"/>
  <sheetViews>
    <sheetView workbookViewId="0" topLeftCell="C1">
      <selection activeCell="G46" sqref="G46"/>
    </sheetView>
  </sheetViews>
  <sheetFormatPr defaultColWidth="9.00390625" defaultRowHeight="13.5"/>
  <cols>
    <col min="1" max="1" width="4.00390625" style="797" bestFit="1" customWidth="1"/>
    <col min="2" max="2" width="18.00390625" style="798" customWidth="1"/>
    <col min="3" max="3" width="17.75390625" style="798" customWidth="1"/>
    <col min="4" max="4" width="17.125" style="798" customWidth="1"/>
    <col min="5" max="5" width="19.375" style="798" customWidth="1"/>
    <col min="6" max="6" width="10.00390625" style="798" customWidth="1"/>
    <col min="7" max="9" width="3.875" style="798" customWidth="1"/>
    <col min="10" max="10" width="3.50390625" style="798" customWidth="1"/>
    <col min="11" max="11" width="8.625" style="798" customWidth="1"/>
    <col min="12" max="12" width="3.375" style="799" bestFit="1" customWidth="1"/>
    <col min="13" max="13" width="4.875" style="799" customWidth="1"/>
    <col min="14" max="14" width="7.00390625" style="798" customWidth="1"/>
    <col min="15" max="15" width="2.375" style="799" customWidth="1"/>
    <col min="16" max="16" width="12.50390625" style="798" customWidth="1"/>
    <col min="17" max="16384" width="9.00390625" style="798" customWidth="1"/>
  </cols>
  <sheetData>
    <row r="1" spans="14:16" ht="22.5" customHeight="1">
      <c r="N1" s="800" t="s">
        <v>392</v>
      </c>
      <c r="O1" s="800"/>
      <c r="P1" s="800"/>
    </row>
    <row r="2" spans="2:16" s="802" customFormat="1" ht="17.25">
      <c r="B2" s="803"/>
      <c r="C2" s="803"/>
      <c r="D2" s="803"/>
      <c r="E2" s="883" t="s">
        <v>393</v>
      </c>
      <c r="F2" s="883"/>
      <c r="G2" s="805" t="s">
        <v>394</v>
      </c>
      <c r="H2" s="810" t="s">
        <v>224</v>
      </c>
      <c r="I2" s="810"/>
      <c r="J2" s="805" t="s">
        <v>382</v>
      </c>
      <c r="K2" s="805" t="s">
        <v>226</v>
      </c>
      <c r="L2" s="910" t="s">
        <v>383</v>
      </c>
      <c r="M2" s="910"/>
      <c r="N2" s="809" t="s">
        <v>384</v>
      </c>
      <c r="O2" s="809"/>
      <c r="P2" s="809"/>
    </row>
    <row r="3" spans="2:16" ht="6" customHeight="1">
      <c r="B3" s="811"/>
      <c r="C3" s="811"/>
      <c r="D3" s="811"/>
      <c r="E3" s="811"/>
      <c r="F3" s="811"/>
      <c r="G3" s="811"/>
      <c r="H3" s="811"/>
      <c r="I3" s="811"/>
      <c r="J3" s="811"/>
      <c r="K3" s="811"/>
      <c r="L3" s="811"/>
      <c r="M3" s="811"/>
      <c r="N3" s="811"/>
      <c r="O3" s="811"/>
      <c r="P3" s="811"/>
    </row>
    <row r="4" spans="1:16" ht="18" customHeight="1" thickBot="1">
      <c r="A4" s="812"/>
      <c r="B4" s="813" t="s">
        <v>395</v>
      </c>
      <c r="C4" s="911" t="s">
        <v>3</v>
      </c>
      <c r="D4" s="813" t="s">
        <v>396</v>
      </c>
      <c r="E4" s="813" t="s">
        <v>371</v>
      </c>
      <c r="F4" s="813" t="s">
        <v>349</v>
      </c>
      <c r="G4" s="814" t="s">
        <v>372</v>
      </c>
      <c r="H4" s="815"/>
      <c r="I4" s="815"/>
      <c r="J4" s="816"/>
      <c r="K4" s="814" t="s">
        <v>238</v>
      </c>
      <c r="L4" s="816"/>
      <c r="M4" s="814" t="s">
        <v>351</v>
      </c>
      <c r="N4" s="815"/>
      <c r="O4" s="816"/>
      <c r="P4" s="813" t="s">
        <v>256</v>
      </c>
    </row>
    <row r="5" spans="1:17" ht="18" customHeight="1" thickTop="1">
      <c r="A5" s="817" t="s">
        <v>352</v>
      </c>
      <c r="B5" s="818"/>
      <c r="C5" s="818"/>
      <c r="D5" s="818"/>
      <c r="E5" s="818"/>
      <c r="F5" s="818"/>
      <c r="G5" s="818"/>
      <c r="H5" s="818"/>
      <c r="I5" s="818"/>
      <c r="J5" s="818"/>
      <c r="K5" s="818"/>
      <c r="L5" s="818"/>
      <c r="M5" s="818"/>
      <c r="N5" s="818"/>
      <c r="O5" s="818"/>
      <c r="P5" s="819"/>
      <c r="Q5" s="820"/>
    </row>
    <row r="6" spans="1:16" ht="17.25" customHeight="1">
      <c r="A6" s="821">
        <v>1</v>
      </c>
      <c r="B6" s="822"/>
      <c r="C6" s="913"/>
      <c r="D6" s="824"/>
      <c r="E6" s="824"/>
      <c r="F6" s="823"/>
      <c r="G6" s="899"/>
      <c r="H6" s="900"/>
      <c r="I6" s="900"/>
      <c r="J6" s="827"/>
      <c r="K6" s="829"/>
      <c r="L6" s="830" t="s">
        <v>19</v>
      </c>
      <c r="M6" s="922">
        <f aca="true" t="shared" si="0" ref="M6:M16">G6*K6</f>
        <v>0</v>
      </c>
      <c r="N6" s="923"/>
      <c r="O6" s="830" t="s">
        <v>19</v>
      </c>
      <c r="P6" s="822"/>
    </row>
    <row r="7" spans="1:16" ht="17.25" customHeight="1">
      <c r="A7" s="831">
        <v>2</v>
      </c>
      <c r="B7" s="832"/>
      <c r="C7" s="916"/>
      <c r="D7" s="834"/>
      <c r="E7" s="834"/>
      <c r="F7" s="833"/>
      <c r="G7" s="891"/>
      <c r="H7" s="892"/>
      <c r="I7" s="892"/>
      <c r="J7" s="921"/>
      <c r="K7" s="838"/>
      <c r="L7" s="839" t="s">
        <v>19</v>
      </c>
      <c r="M7" s="924">
        <f t="shared" si="0"/>
        <v>0</v>
      </c>
      <c r="N7" s="925"/>
      <c r="O7" s="839" t="s">
        <v>19</v>
      </c>
      <c r="P7" s="834"/>
    </row>
    <row r="8" spans="1:16" ht="17.25" customHeight="1">
      <c r="A8" s="831">
        <v>3</v>
      </c>
      <c r="B8" s="832"/>
      <c r="C8" s="916"/>
      <c r="D8" s="834"/>
      <c r="E8" s="834"/>
      <c r="F8" s="833"/>
      <c r="G8" s="891"/>
      <c r="H8" s="892"/>
      <c r="I8" s="892"/>
      <c r="J8" s="921"/>
      <c r="K8" s="838"/>
      <c r="L8" s="839" t="s">
        <v>19</v>
      </c>
      <c r="M8" s="924">
        <f t="shared" si="0"/>
        <v>0</v>
      </c>
      <c r="N8" s="925"/>
      <c r="O8" s="839" t="s">
        <v>19</v>
      </c>
      <c r="P8" s="834"/>
    </row>
    <row r="9" spans="1:16" ht="17.25" customHeight="1">
      <c r="A9" s="831">
        <v>4</v>
      </c>
      <c r="B9" s="832"/>
      <c r="C9" s="916"/>
      <c r="D9" s="834"/>
      <c r="E9" s="834"/>
      <c r="F9" s="833"/>
      <c r="G9" s="891"/>
      <c r="H9" s="892"/>
      <c r="I9" s="892"/>
      <c r="J9" s="921"/>
      <c r="K9" s="838"/>
      <c r="L9" s="839" t="s">
        <v>19</v>
      </c>
      <c r="M9" s="924">
        <f t="shared" si="0"/>
        <v>0</v>
      </c>
      <c r="N9" s="925"/>
      <c r="O9" s="839" t="s">
        <v>19</v>
      </c>
      <c r="P9" s="834"/>
    </row>
    <row r="10" spans="1:16" ht="17.25" customHeight="1">
      <c r="A10" s="831">
        <v>5</v>
      </c>
      <c r="B10" s="852"/>
      <c r="C10" s="918"/>
      <c r="D10" s="852"/>
      <c r="E10" s="852"/>
      <c r="F10" s="853"/>
      <c r="G10" s="906"/>
      <c r="H10" s="907"/>
      <c r="I10" s="907"/>
      <c r="J10" s="926"/>
      <c r="K10" s="857"/>
      <c r="L10" s="858" t="s">
        <v>19</v>
      </c>
      <c r="M10" s="924">
        <f t="shared" si="0"/>
        <v>0</v>
      </c>
      <c r="N10" s="925"/>
      <c r="O10" s="858" t="s">
        <v>19</v>
      </c>
      <c r="P10" s="852"/>
    </row>
    <row r="11" spans="1:16" ht="17.25" customHeight="1">
      <c r="A11" s="831">
        <v>6</v>
      </c>
      <c r="B11" s="832"/>
      <c r="C11" s="916"/>
      <c r="D11" s="834"/>
      <c r="E11" s="834"/>
      <c r="F11" s="833"/>
      <c r="G11" s="891"/>
      <c r="H11" s="892"/>
      <c r="I11" s="892"/>
      <c r="J11" s="921"/>
      <c r="K11" s="838"/>
      <c r="L11" s="839" t="s">
        <v>19</v>
      </c>
      <c r="M11" s="924">
        <f t="shared" si="0"/>
        <v>0</v>
      </c>
      <c r="N11" s="925"/>
      <c r="O11" s="839" t="s">
        <v>19</v>
      </c>
      <c r="P11" s="832"/>
    </row>
    <row r="12" spans="1:16" ht="17.25" customHeight="1">
      <c r="A12" s="831">
        <v>7</v>
      </c>
      <c r="B12" s="832"/>
      <c r="C12" s="916"/>
      <c r="D12" s="834"/>
      <c r="E12" s="834"/>
      <c r="F12" s="833"/>
      <c r="G12" s="891"/>
      <c r="H12" s="892"/>
      <c r="I12" s="892"/>
      <c r="J12" s="921"/>
      <c r="K12" s="838"/>
      <c r="L12" s="839" t="s">
        <v>19</v>
      </c>
      <c r="M12" s="924">
        <f t="shared" si="0"/>
        <v>0</v>
      </c>
      <c r="N12" s="925"/>
      <c r="O12" s="839" t="s">
        <v>19</v>
      </c>
      <c r="P12" s="834"/>
    </row>
    <row r="13" spans="1:16" ht="17.25" customHeight="1">
      <c r="A13" s="831">
        <v>8</v>
      </c>
      <c r="B13" s="832"/>
      <c r="C13" s="916"/>
      <c r="D13" s="834"/>
      <c r="E13" s="834"/>
      <c r="F13" s="833"/>
      <c r="G13" s="891"/>
      <c r="H13" s="892"/>
      <c r="I13" s="892"/>
      <c r="J13" s="921"/>
      <c r="K13" s="838"/>
      <c r="L13" s="839" t="s">
        <v>19</v>
      </c>
      <c r="M13" s="924">
        <f t="shared" si="0"/>
        <v>0</v>
      </c>
      <c r="N13" s="925"/>
      <c r="O13" s="839" t="s">
        <v>19</v>
      </c>
      <c r="P13" s="834"/>
    </row>
    <row r="14" spans="1:16" ht="17.25" customHeight="1">
      <c r="A14" s="831">
        <v>9</v>
      </c>
      <c r="B14" s="834"/>
      <c r="C14" s="916"/>
      <c r="D14" s="834"/>
      <c r="E14" s="834"/>
      <c r="F14" s="833"/>
      <c r="G14" s="891"/>
      <c r="H14" s="892"/>
      <c r="I14" s="892"/>
      <c r="J14" s="921"/>
      <c r="K14" s="838"/>
      <c r="L14" s="839" t="s">
        <v>19</v>
      </c>
      <c r="M14" s="924">
        <f t="shared" si="0"/>
        <v>0</v>
      </c>
      <c r="N14" s="925"/>
      <c r="O14" s="839" t="s">
        <v>19</v>
      </c>
      <c r="P14" s="834"/>
    </row>
    <row r="15" spans="1:16" ht="17.25" customHeight="1">
      <c r="A15" s="873">
        <v>10</v>
      </c>
      <c r="B15" s="841"/>
      <c r="C15" s="919"/>
      <c r="D15" s="843"/>
      <c r="E15" s="843"/>
      <c r="F15" s="842"/>
      <c r="G15" s="891"/>
      <c r="H15" s="892"/>
      <c r="I15" s="892"/>
      <c r="J15" s="926"/>
      <c r="K15" s="847"/>
      <c r="L15" s="848" t="s">
        <v>19</v>
      </c>
      <c r="M15" s="927">
        <f t="shared" si="0"/>
        <v>0</v>
      </c>
      <c r="N15" s="928"/>
      <c r="O15" s="848" t="s">
        <v>19</v>
      </c>
      <c r="P15" s="843"/>
    </row>
    <row r="16" spans="1:16" ht="17.25" customHeight="1" thickBot="1">
      <c r="A16" s="814" t="s">
        <v>353</v>
      </c>
      <c r="B16" s="815"/>
      <c r="C16" s="815"/>
      <c r="D16" s="815"/>
      <c r="E16" s="815"/>
      <c r="F16" s="815"/>
      <c r="G16" s="815"/>
      <c r="H16" s="815"/>
      <c r="I16" s="815"/>
      <c r="J16" s="815"/>
      <c r="K16" s="815"/>
      <c r="L16" s="816"/>
      <c r="M16" s="929">
        <f t="shared" si="0"/>
        <v>0</v>
      </c>
      <c r="N16" s="930"/>
      <c r="O16" s="931" t="s">
        <v>19</v>
      </c>
      <c r="P16" s="859"/>
    </row>
    <row r="17" spans="1:16" ht="17.25" customHeight="1" thickTop="1">
      <c r="A17" s="817" t="s">
        <v>22</v>
      </c>
      <c r="B17" s="818"/>
      <c r="C17" s="818"/>
      <c r="D17" s="818"/>
      <c r="E17" s="818"/>
      <c r="F17" s="818"/>
      <c r="G17" s="818"/>
      <c r="H17" s="818"/>
      <c r="I17" s="818"/>
      <c r="J17" s="818"/>
      <c r="K17" s="818"/>
      <c r="L17" s="818"/>
      <c r="M17" s="818"/>
      <c r="N17" s="818"/>
      <c r="O17" s="818"/>
      <c r="P17" s="819"/>
    </row>
    <row r="18" spans="1:16" ht="17.25" customHeight="1">
      <c r="A18" s="831">
        <v>11</v>
      </c>
      <c r="B18" s="834"/>
      <c r="C18" s="913"/>
      <c r="D18" s="824"/>
      <c r="E18" s="834"/>
      <c r="F18" s="833"/>
      <c r="G18" s="899"/>
      <c r="H18" s="900"/>
      <c r="I18" s="900"/>
      <c r="J18" s="932"/>
      <c r="K18" s="838"/>
      <c r="L18" s="839" t="s">
        <v>19</v>
      </c>
      <c r="M18" s="933">
        <f>G18*K18</f>
        <v>0</v>
      </c>
      <c r="N18" s="934"/>
      <c r="O18" s="839" t="s">
        <v>19</v>
      </c>
      <c r="P18" s="834"/>
    </row>
    <row r="19" spans="1:16" ht="17.25" customHeight="1">
      <c r="A19" s="831">
        <v>12</v>
      </c>
      <c r="B19" s="834"/>
      <c r="C19" s="916"/>
      <c r="D19" s="834"/>
      <c r="E19" s="834"/>
      <c r="F19" s="833"/>
      <c r="G19" s="891"/>
      <c r="H19" s="892"/>
      <c r="I19" s="892"/>
      <c r="J19" s="921"/>
      <c r="K19" s="838"/>
      <c r="L19" s="839" t="s">
        <v>19</v>
      </c>
      <c r="M19" s="924">
        <f>G19*K19</f>
        <v>0</v>
      </c>
      <c r="N19" s="925"/>
      <c r="O19" s="839" t="s">
        <v>19</v>
      </c>
      <c r="P19" s="834"/>
    </row>
    <row r="20" spans="1:16" ht="17.25" customHeight="1">
      <c r="A20" s="831">
        <v>13</v>
      </c>
      <c r="B20" s="834"/>
      <c r="C20" s="916"/>
      <c r="D20" s="834"/>
      <c r="E20" s="834"/>
      <c r="F20" s="833"/>
      <c r="G20" s="891"/>
      <c r="H20" s="892"/>
      <c r="I20" s="892"/>
      <c r="J20" s="921"/>
      <c r="K20" s="838"/>
      <c r="L20" s="839" t="s">
        <v>19</v>
      </c>
      <c r="M20" s="924">
        <f>G20*K20</f>
        <v>0</v>
      </c>
      <c r="N20" s="925"/>
      <c r="O20" s="839" t="s">
        <v>19</v>
      </c>
      <c r="P20" s="834"/>
    </row>
    <row r="21" spans="1:16" ht="17.25" customHeight="1">
      <c r="A21" s="831">
        <v>14</v>
      </c>
      <c r="B21" s="834"/>
      <c r="C21" s="916"/>
      <c r="D21" s="834"/>
      <c r="E21" s="834"/>
      <c r="F21" s="833"/>
      <c r="G21" s="891"/>
      <c r="H21" s="892"/>
      <c r="I21" s="892"/>
      <c r="J21" s="921"/>
      <c r="K21" s="838"/>
      <c r="L21" s="839" t="s">
        <v>19</v>
      </c>
      <c r="M21" s="924">
        <f>G21*K21</f>
        <v>0</v>
      </c>
      <c r="N21" s="925"/>
      <c r="O21" s="839" t="s">
        <v>19</v>
      </c>
      <c r="P21" s="834"/>
    </row>
    <row r="22" spans="1:16" ht="17.25" customHeight="1">
      <c r="A22" s="831">
        <v>15</v>
      </c>
      <c r="B22" s="834"/>
      <c r="C22" s="919"/>
      <c r="D22" s="843"/>
      <c r="E22" s="834"/>
      <c r="F22" s="833"/>
      <c r="G22" s="891"/>
      <c r="H22" s="892"/>
      <c r="I22" s="892"/>
      <c r="J22" s="921"/>
      <c r="K22" s="838"/>
      <c r="L22" s="839" t="s">
        <v>19</v>
      </c>
      <c r="M22" s="924">
        <f>G22*K22</f>
        <v>0</v>
      </c>
      <c r="N22" s="925"/>
      <c r="O22" s="839" t="s">
        <v>19</v>
      </c>
      <c r="P22" s="834"/>
    </row>
    <row r="23" spans="1:16" ht="17.25" customHeight="1" thickBot="1">
      <c r="A23" s="814" t="s">
        <v>353</v>
      </c>
      <c r="B23" s="815"/>
      <c r="C23" s="815"/>
      <c r="D23" s="815"/>
      <c r="E23" s="815"/>
      <c r="F23" s="815"/>
      <c r="G23" s="815"/>
      <c r="H23" s="815"/>
      <c r="I23" s="815"/>
      <c r="J23" s="815"/>
      <c r="K23" s="815"/>
      <c r="L23" s="816"/>
      <c r="M23" s="935">
        <f>SUM(N18:N22)</f>
        <v>0</v>
      </c>
      <c r="N23" s="936"/>
      <c r="O23" s="850" t="s">
        <v>19</v>
      </c>
      <c r="P23" s="859"/>
    </row>
    <row r="24" spans="1:16" ht="17.25" customHeight="1" thickTop="1">
      <c r="A24" s="817" t="s">
        <v>23</v>
      </c>
      <c r="B24" s="818"/>
      <c r="C24" s="818"/>
      <c r="D24" s="818"/>
      <c r="E24" s="818"/>
      <c r="F24" s="818"/>
      <c r="G24" s="818"/>
      <c r="H24" s="818"/>
      <c r="I24" s="818"/>
      <c r="J24" s="818"/>
      <c r="K24" s="818"/>
      <c r="L24" s="818"/>
      <c r="M24" s="818"/>
      <c r="N24" s="818"/>
      <c r="O24" s="818"/>
      <c r="P24" s="819"/>
    </row>
    <row r="25" spans="1:16" ht="17.25" customHeight="1">
      <c r="A25" s="831">
        <v>16</v>
      </c>
      <c r="B25" s="834"/>
      <c r="C25" s="913"/>
      <c r="D25" s="824"/>
      <c r="E25" s="834"/>
      <c r="F25" s="833"/>
      <c r="G25" s="899"/>
      <c r="H25" s="900"/>
      <c r="I25" s="900"/>
      <c r="J25" s="932"/>
      <c r="K25" s="838"/>
      <c r="L25" s="839" t="s">
        <v>19</v>
      </c>
      <c r="M25" s="933">
        <f>G25*K25</f>
        <v>0</v>
      </c>
      <c r="N25" s="934"/>
      <c r="O25" s="839" t="s">
        <v>19</v>
      </c>
      <c r="P25" s="834"/>
    </row>
    <row r="26" spans="1:16" ht="17.25" customHeight="1">
      <c r="A26" s="831">
        <v>17</v>
      </c>
      <c r="B26" s="834"/>
      <c r="C26" s="916"/>
      <c r="D26" s="834"/>
      <c r="E26" s="834"/>
      <c r="F26" s="833"/>
      <c r="G26" s="891"/>
      <c r="H26" s="892"/>
      <c r="I26" s="892"/>
      <c r="J26" s="921"/>
      <c r="K26" s="838"/>
      <c r="L26" s="839" t="s">
        <v>19</v>
      </c>
      <c r="M26" s="924">
        <f>G26*K26</f>
        <v>0</v>
      </c>
      <c r="N26" s="925"/>
      <c r="O26" s="839" t="s">
        <v>19</v>
      </c>
      <c r="P26" s="834"/>
    </row>
    <row r="27" spans="1:16" ht="17.25" customHeight="1">
      <c r="A27" s="831">
        <v>18</v>
      </c>
      <c r="B27" s="834"/>
      <c r="C27" s="916"/>
      <c r="D27" s="834"/>
      <c r="E27" s="834"/>
      <c r="F27" s="833"/>
      <c r="G27" s="891"/>
      <c r="H27" s="892"/>
      <c r="I27" s="892"/>
      <c r="J27" s="921"/>
      <c r="K27" s="838"/>
      <c r="L27" s="839" t="s">
        <v>19</v>
      </c>
      <c r="M27" s="924">
        <f>G27*K27</f>
        <v>0</v>
      </c>
      <c r="N27" s="925"/>
      <c r="O27" s="839" t="s">
        <v>19</v>
      </c>
      <c r="P27" s="834"/>
    </row>
    <row r="28" spans="1:16" ht="17.25" customHeight="1">
      <c r="A28" s="831">
        <v>19</v>
      </c>
      <c r="B28" s="834"/>
      <c r="C28" s="916"/>
      <c r="D28" s="834"/>
      <c r="E28" s="834"/>
      <c r="F28" s="833"/>
      <c r="G28" s="891"/>
      <c r="H28" s="892"/>
      <c r="I28" s="892"/>
      <c r="J28" s="921"/>
      <c r="K28" s="838"/>
      <c r="L28" s="839" t="s">
        <v>19</v>
      </c>
      <c r="M28" s="924">
        <f>G28*K28</f>
        <v>0</v>
      </c>
      <c r="N28" s="925"/>
      <c r="O28" s="839" t="s">
        <v>19</v>
      </c>
      <c r="P28" s="834"/>
    </row>
    <row r="29" spans="1:16" ht="17.25" customHeight="1">
      <c r="A29" s="831">
        <v>20</v>
      </c>
      <c r="B29" s="834"/>
      <c r="C29" s="919"/>
      <c r="D29" s="843"/>
      <c r="E29" s="834"/>
      <c r="F29" s="833"/>
      <c r="G29" s="891"/>
      <c r="H29" s="892"/>
      <c r="I29" s="892"/>
      <c r="J29" s="921"/>
      <c r="K29" s="838"/>
      <c r="L29" s="839" t="s">
        <v>19</v>
      </c>
      <c r="M29" s="924">
        <f>G29*K29</f>
        <v>0</v>
      </c>
      <c r="N29" s="925"/>
      <c r="O29" s="839" t="s">
        <v>19</v>
      </c>
      <c r="P29" s="834"/>
    </row>
    <row r="30" spans="1:16" ht="17.25" customHeight="1" thickBot="1">
      <c r="A30" s="814" t="s">
        <v>353</v>
      </c>
      <c r="B30" s="815"/>
      <c r="C30" s="815"/>
      <c r="D30" s="815"/>
      <c r="E30" s="815"/>
      <c r="F30" s="815"/>
      <c r="G30" s="815"/>
      <c r="H30" s="815"/>
      <c r="I30" s="815"/>
      <c r="J30" s="815"/>
      <c r="K30" s="815"/>
      <c r="L30" s="816"/>
      <c r="M30" s="935">
        <f>SUM(N25:N29)</f>
        <v>0</v>
      </c>
      <c r="N30" s="936"/>
      <c r="O30" s="850" t="s">
        <v>19</v>
      </c>
      <c r="P30" s="859"/>
    </row>
    <row r="31" spans="1:16" s="866" customFormat="1" ht="17.25" customHeight="1" thickTop="1">
      <c r="A31" s="860"/>
      <c r="B31" s="861" t="s">
        <v>354</v>
      </c>
      <c r="C31" s="862"/>
      <c r="D31" s="861"/>
      <c r="E31" s="861" t="s">
        <v>397</v>
      </c>
      <c r="F31" s="863"/>
      <c r="G31" s="863"/>
      <c r="H31" s="863"/>
      <c r="I31" s="863"/>
      <c r="J31" s="863"/>
      <c r="K31" s="863"/>
      <c r="L31" s="863"/>
      <c r="M31" s="863"/>
      <c r="N31" s="864"/>
      <c r="O31" s="863"/>
      <c r="P31" s="865"/>
    </row>
    <row r="32" spans="1:16" s="868" customFormat="1" ht="16.5" customHeight="1">
      <c r="A32" s="867"/>
      <c r="B32" s="861" t="s">
        <v>398</v>
      </c>
      <c r="C32" s="861"/>
      <c r="D32" s="861"/>
      <c r="E32" s="861"/>
      <c r="F32" s="861"/>
      <c r="G32" s="861"/>
      <c r="H32" s="861"/>
      <c r="I32" s="861"/>
      <c r="J32" s="861"/>
      <c r="K32" s="861"/>
      <c r="L32" s="861"/>
      <c r="M32" s="861"/>
      <c r="N32" s="861"/>
      <c r="O32" s="866"/>
      <c r="P32" s="861"/>
    </row>
    <row r="33" spans="1:16" s="868" customFormat="1" ht="16.5" customHeight="1">
      <c r="A33" s="867"/>
      <c r="B33" s="861" t="s">
        <v>357</v>
      </c>
      <c r="C33" s="861"/>
      <c r="D33" s="861"/>
      <c r="E33" s="861"/>
      <c r="F33" s="861"/>
      <c r="G33" s="861"/>
      <c r="H33" s="861"/>
      <c r="I33" s="861"/>
      <c r="J33" s="861"/>
      <c r="K33" s="861"/>
      <c r="L33" s="861"/>
      <c r="M33" s="861"/>
      <c r="N33" s="861"/>
      <c r="O33" s="866"/>
      <c r="P33" s="861"/>
    </row>
    <row r="34" spans="1:16" s="868" customFormat="1" ht="16.5" customHeight="1">
      <c r="A34" s="867"/>
      <c r="B34" s="861"/>
      <c r="C34" s="861"/>
      <c r="D34" s="861"/>
      <c r="E34" s="861"/>
      <c r="F34" s="861"/>
      <c r="G34" s="861"/>
      <c r="H34" s="861"/>
      <c r="I34" s="861"/>
      <c r="J34" s="861"/>
      <c r="K34" s="861"/>
      <c r="L34" s="861"/>
      <c r="M34" s="861"/>
      <c r="N34" s="861"/>
      <c r="O34" s="866"/>
      <c r="P34" s="861"/>
    </row>
    <row r="35" spans="1:16" s="802" customFormat="1" ht="24.75" customHeight="1">
      <c r="A35" s="869"/>
      <c r="B35" s="870"/>
      <c r="C35" s="870"/>
      <c r="D35" s="870"/>
      <c r="E35" s="883" t="s">
        <v>393</v>
      </c>
      <c r="F35" s="883"/>
      <c r="G35" s="870"/>
      <c r="H35" s="870"/>
      <c r="I35" s="870"/>
      <c r="J35" s="870"/>
      <c r="K35" s="870"/>
      <c r="L35" s="871"/>
      <c r="M35" s="871"/>
      <c r="N35" s="870"/>
      <c r="O35" s="872"/>
      <c r="P35" s="870"/>
    </row>
    <row r="36" spans="2:16" ht="6" customHeight="1">
      <c r="B36" s="811"/>
      <c r="C36" s="811"/>
      <c r="D36" s="811"/>
      <c r="E36" s="811"/>
      <c r="F36" s="811"/>
      <c r="G36" s="811"/>
      <c r="H36" s="811"/>
      <c r="I36" s="811"/>
      <c r="J36" s="811"/>
      <c r="K36" s="811"/>
      <c r="L36" s="811"/>
      <c r="M36" s="811"/>
      <c r="N36" s="811"/>
      <c r="O36" s="811"/>
      <c r="P36" s="811"/>
    </row>
    <row r="37" spans="1:16" ht="18" customHeight="1" thickBot="1">
      <c r="A37" s="812"/>
      <c r="B37" s="813" t="s">
        <v>395</v>
      </c>
      <c r="C37" s="911" t="s">
        <v>3</v>
      </c>
      <c r="D37" s="813" t="s">
        <v>396</v>
      </c>
      <c r="E37" s="813" t="s">
        <v>371</v>
      </c>
      <c r="F37" s="813" t="s">
        <v>349</v>
      </c>
      <c r="G37" s="814" t="s">
        <v>372</v>
      </c>
      <c r="H37" s="815"/>
      <c r="I37" s="815"/>
      <c r="J37" s="816"/>
      <c r="K37" s="814" t="s">
        <v>238</v>
      </c>
      <c r="L37" s="816"/>
      <c r="M37" s="814" t="s">
        <v>351</v>
      </c>
      <c r="N37" s="815"/>
      <c r="O37" s="816"/>
      <c r="P37" s="813" t="s">
        <v>256</v>
      </c>
    </row>
    <row r="38" spans="1:17" ht="18" customHeight="1" thickTop="1">
      <c r="A38" s="817" t="s">
        <v>359</v>
      </c>
      <c r="B38" s="818"/>
      <c r="C38" s="818"/>
      <c r="D38" s="818"/>
      <c r="E38" s="818"/>
      <c r="F38" s="818"/>
      <c r="G38" s="818"/>
      <c r="H38" s="818"/>
      <c r="I38" s="818"/>
      <c r="J38" s="818"/>
      <c r="K38" s="818"/>
      <c r="L38" s="818"/>
      <c r="M38" s="818"/>
      <c r="N38" s="818"/>
      <c r="O38" s="818"/>
      <c r="P38" s="819"/>
      <c r="Q38" s="820"/>
    </row>
    <row r="39" spans="1:16" ht="17.25" customHeight="1">
      <c r="A39" s="821">
        <v>21</v>
      </c>
      <c r="B39" s="822"/>
      <c r="C39" s="913"/>
      <c r="D39" s="824"/>
      <c r="E39" s="824"/>
      <c r="F39" s="823"/>
      <c r="G39" s="899"/>
      <c r="H39" s="900"/>
      <c r="I39" s="900"/>
      <c r="J39" s="827"/>
      <c r="K39" s="829"/>
      <c r="L39" s="830" t="s">
        <v>19</v>
      </c>
      <c r="M39" s="933">
        <f aca="true" t="shared" si="1" ref="M39:M45">G39*K39</f>
        <v>0</v>
      </c>
      <c r="N39" s="934"/>
      <c r="O39" s="830" t="s">
        <v>19</v>
      </c>
      <c r="P39" s="822"/>
    </row>
    <row r="40" spans="1:16" ht="17.25" customHeight="1">
      <c r="A40" s="831">
        <v>22</v>
      </c>
      <c r="B40" s="832"/>
      <c r="C40" s="916"/>
      <c r="D40" s="834"/>
      <c r="E40" s="834"/>
      <c r="F40" s="833"/>
      <c r="G40" s="891"/>
      <c r="H40" s="892"/>
      <c r="I40" s="892"/>
      <c r="J40" s="921"/>
      <c r="K40" s="838"/>
      <c r="L40" s="839" t="s">
        <v>19</v>
      </c>
      <c r="M40" s="924">
        <f t="shared" si="1"/>
        <v>0</v>
      </c>
      <c r="N40" s="925"/>
      <c r="O40" s="839" t="s">
        <v>19</v>
      </c>
      <c r="P40" s="834"/>
    </row>
    <row r="41" spans="1:16" ht="17.25" customHeight="1">
      <c r="A41" s="831">
        <v>23</v>
      </c>
      <c r="B41" s="834"/>
      <c r="C41" s="916"/>
      <c r="D41" s="834"/>
      <c r="E41" s="834"/>
      <c r="F41" s="833"/>
      <c r="G41" s="891"/>
      <c r="H41" s="892"/>
      <c r="I41" s="892"/>
      <c r="J41" s="921"/>
      <c r="K41" s="838"/>
      <c r="L41" s="839" t="s">
        <v>19</v>
      </c>
      <c r="M41" s="924">
        <f t="shared" si="1"/>
        <v>0</v>
      </c>
      <c r="N41" s="925"/>
      <c r="O41" s="839" t="s">
        <v>19</v>
      </c>
      <c r="P41" s="834"/>
    </row>
    <row r="42" spans="1:16" ht="17.25" customHeight="1">
      <c r="A42" s="831">
        <v>24</v>
      </c>
      <c r="B42" s="832"/>
      <c r="C42" s="916"/>
      <c r="D42" s="834"/>
      <c r="E42" s="834"/>
      <c r="F42" s="833"/>
      <c r="G42" s="891"/>
      <c r="H42" s="892"/>
      <c r="I42" s="892"/>
      <c r="J42" s="921"/>
      <c r="K42" s="838"/>
      <c r="L42" s="839" t="s">
        <v>19</v>
      </c>
      <c r="M42" s="924">
        <f t="shared" si="1"/>
        <v>0</v>
      </c>
      <c r="N42" s="925"/>
      <c r="O42" s="839" t="s">
        <v>19</v>
      </c>
      <c r="P42" s="834"/>
    </row>
    <row r="43" spans="1:16" ht="17.25" customHeight="1">
      <c r="A43" s="831">
        <v>25</v>
      </c>
      <c r="B43" s="834"/>
      <c r="C43" s="916"/>
      <c r="D43" s="834"/>
      <c r="E43" s="834"/>
      <c r="F43" s="833"/>
      <c r="G43" s="891"/>
      <c r="H43" s="892"/>
      <c r="I43" s="892"/>
      <c r="J43" s="921"/>
      <c r="K43" s="838"/>
      <c r="L43" s="839" t="s">
        <v>19</v>
      </c>
      <c r="M43" s="924">
        <f t="shared" si="1"/>
        <v>0</v>
      </c>
      <c r="N43" s="925"/>
      <c r="O43" s="839" t="s">
        <v>19</v>
      </c>
      <c r="P43" s="834"/>
    </row>
    <row r="44" spans="1:16" ht="17.25" customHeight="1">
      <c r="A44" s="831">
        <v>26</v>
      </c>
      <c r="B44" s="834"/>
      <c r="C44" s="916"/>
      <c r="D44" s="834"/>
      <c r="E44" s="834"/>
      <c r="F44" s="833"/>
      <c r="G44" s="891"/>
      <c r="H44" s="892"/>
      <c r="I44" s="892"/>
      <c r="J44" s="921"/>
      <c r="K44" s="838"/>
      <c r="L44" s="839" t="s">
        <v>19</v>
      </c>
      <c r="M44" s="924">
        <f t="shared" si="1"/>
        <v>0</v>
      </c>
      <c r="N44" s="925"/>
      <c r="O44" s="839" t="s">
        <v>19</v>
      </c>
      <c r="P44" s="834"/>
    </row>
    <row r="45" spans="1:16" ht="17.25" customHeight="1">
      <c r="A45" s="840">
        <v>27</v>
      </c>
      <c r="B45" s="841"/>
      <c r="C45" s="919"/>
      <c r="D45" s="843"/>
      <c r="E45" s="843"/>
      <c r="F45" s="842"/>
      <c r="G45" s="891"/>
      <c r="H45" s="892"/>
      <c r="I45" s="892"/>
      <c r="J45" s="926"/>
      <c r="K45" s="847"/>
      <c r="L45" s="848" t="s">
        <v>19</v>
      </c>
      <c r="M45" s="924">
        <f t="shared" si="1"/>
        <v>0</v>
      </c>
      <c r="N45" s="925"/>
      <c r="O45" s="848" t="s">
        <v>19</v>
      </c>
      <c r="P45" s="843"/>
    </row>
    <row r="46" spans="1:16" ht="17.25" customHeight="1" thickBot="1">
      <c r="A46" s="814" t="s">
        <v>353</v>
      </c>
      <c r="B46" s="815"/>
      <c r="C46" s="815"/>
      <c r="D46" s="815"/>
      <c r="E46" s="815"/>
      <c r="F46" s="815"/>
      <c r="G46" s="815"/>
      <c r="H46" s="815"/>
      <c r="I46" s="815"/>
      <c r="J46" s="815"/>
      <c r="K46" s="815"/>
      <c r="L46" s="816"/>
      <c r="M46" s="935">
        <f>SUM(N39:N45)</f>
        <v>0</v>
      </c>
      <c r="N46" s="936"/>
      <c r="O46" s="850" t="s">
        <v>19</v>
      </c>
      <c r="P46" s="851"/>
    </row>
    <row r="47" spans="1:16" ht="17.25" customHeight="1" thickTop="1">
      <c r="A47" s="817" t="s">
        <v>360</v>
      </c>
      <c r="B47" s="818"/>
      <c r="C47" s="818"/>
      <c r="D47" s="818"/>
      <c r="E47" s="818"/>
      <c r="F47" s="818"/>
      <c r="G47" s="818"/>
      <c r="H47" s="818"/>
      <c r="I47" s="818"/>
      <c r="J47" s="818"/>
      <c r="K47" s="818"/>
      <c r="L47" s="818"/>
      <c r="M47" s="818"/>
      <c r="N47" s="818"/>
      <c r="O47" s="818"/>
      <c r="P47" s="819"/>
    </row>
    <row r="48" spans="1:16" ht="17.25" customHeight="1">
      <c r="A48" s="831">
        <v>28</v>
      </c>
      <c r="B48" s="834"/>
      <c r="C48" s="913"/>
      <c r="D48" s="824"/>
      <c r="E48" s="834"/>
      <c r="F48" s="833"/>
      <c r="G48" s="899"/>
      <c r="H48" s="900"/>
      <c r="I48" s="900"/>
      <c r="J48" s="932"/>
      <c r="K48" s="838"/>
      <c r="L48" s="839" t="s">
        <v>19</v>
      </c>
      <c r="M48" s="933">
        <f>G48*K48</f>
        <v>0</v>
      </c>
      <c r="N48" s="934"/>
      <c r="O48" s="839" t="s">
        <v>19</v>
      </c>
      <c r="P48" s="834"/>
    </row>
    <row r="49" spans="1:16" ht="17.25" customHeight="1">
      <c r="A49" s="831">
        <v>29</v>
      </c>
      <c r="B49" s="834"/>
      <c r="C49" s="916"/>
      <c r="D49" s="834"/>
      <c r="E49" s="834"/>
      <c r="F49" s="833"/>
      <c r="G49" s="891"/>
      <c r="H49" s="892"/>
      <c r="I49" s="892"/>
      <c r="J49" s="921"/>
      <c r="K49" s="838"/>
      <c r="L49" s="839" t="s">
        <v>19</v>
      </c>
      <c r="M49" s="924">
        <f>G49*K49</f>
        <v>0</v>
      </c>
      <c r="N49" s="925"/>
      <c r="O49" s="839" t="s">
        <v>19</v>
      </c>
      <c r="P49" s="834"/>
    </row>
    <row r="50" spans="1:16" ht="17.25" customHeight="1">
      <c r="A50" s="831">
        <v>30</v>
      </c>
      <c r="B50" s="834"/>
      <c r="C50" s="916"/>
      <c r="D50" s="834"/>
      <c r="E50" s="834"/>
      <c r="F50" s="833"/>
      <c r="G50" s="891"/>
      <c r="H50" s="892"/>
      <c r="I50" s="892"/>
      <c r="J50" s="921"/>
      <c r="K50" s="838"/>
      <c r="L50" s="839" t="s">
        <v>19</v>
      </c>
      <c r="M50" s="924">
        <f>G50*K50</f>
        <v>0</v>
      </c>
      <c r="N50" s="925"/>
      <c r="O50" s="839" t="s">
        <v>19</v>
      </c>
      <c r="P50" s="834"/>
    </row>
    <row r="51" spans="1:16" ht="17.25" customHeight="1">
      <c r="A51" s="831">
        <v>31</v>
      </c>
      <c r="B51" s="834"/>
      <c r="C51" s="916"/>
      <c r="D51" s="834"/>
      <c r="E51" s="834"/>
      <c r="F51" s="833"/>
      <c r="G51" s="891"/>
      <c r="H51" s="892"/>
      <c r="I51" s="892"/>
      <c r="J51" s="921"/>
      <c r="K51" s="838"/>
      <c r="L51" s="839" t="s">
        <v>19</v>
      </c>
      <c r="M51" s="924">
        <f>G51*K51</f>
        <v>0</v>
      </c>
      <c r="N51" s="925"/>
      <c r="O51" s="839" t="s">
        <v>19</v>
      </c>
      <c r="P51" s="834"/>
    </row>
    <row r="52" spans="1:16" ht="17.25" customHeight="1">
      <c r="A52" s="873">
        <v>32</v>
      </c>
      <c r="B52" s="852"/>
      <c r="C52" s="919"/>
      <c r="D52" s="843"/>
      <c r="E52" s="834"/>
      <c r="F52" s="833"/>
      <c r="G52" s="891"/>
      <c r="H52" s="892"/>
      <c r="I52" s="892"/>
      <c r="J52" s="926"/>
      <c r="K52" s="857"/>
      <c r="L52" s="858" t="s">
        <v>19</v>
      </c>
      <c r="M52" s="924">
        <f>G52*K52</f>
        <v>0</v>
      </c>
      <c r="N52" s="925"/>
      <c r="O52" s="858" t="s">
        <v>19</v>
      </c>
      <c r="P52" s="852"/>
    </row>
    <row r="53" spans="1:16" ht="17.25" customHeight="1" thickBot="1">
      <c r="A53" s="814" t="s">
        <v>353</v>
      </c>
      <c r="B53" s="815"/>
      <c r="C53" s="815"/>
      <c r="D53" s="815"/>
      <c r="E53" s="815"/>
      <c r="F53" s="815"/>
      <c r="G53" s="815"/>
      <c r="H53" s="815"/>
      <c r="I53" s="815"/>
      <c r="J53" s="815"/>
      <c r="K53" s="815"/>
      <c r="L53" s="816"/>
      <c r="M53" s="935">
        <f>SUM(N48:N52)</f>
        <v>0</v>
      </c>
      <c r="N53" s="936"/>
      <c r="O53" s="850" t="s">
        <v>19</v>
      </c>
      <c r="P53" s="859"/>
    </row>
    <row r="54" spans="1:16" ht="17.25" customHeight="1" thickTop="1">
      <c r="A54" s="817" t="s">
        <v>361</v>
      </c>
      <c r="B54" s="818"/>
      <c r="C54" s="818"/>
      <c r="D54" s="818"/>
      <c r="E54" s="818"/>
      <c r="F54" s="818"/>
      <c r="G54" s="818"/>
      <c r="H54" s="818"/>
      <c r="I54" s="818"/>
      <c r="J54" s="818"/>
      <c r="K54" s="818"/>
      <c r="L54" s="818"/>
      <c r="M54" s="818"/>
      <c r="N54" s="818"/>
      <c r="O54" s="818"/>
      <c r="P54" s="819"/>
    </row>
    <row r="55" spans="1:16" ht="17.25" customHeight="1">
      <c r="A55" s="831">
        <v>33</v>
      </c>
      <c r="B55" s="834"/>
      <c r="C55" s="913"/>
      <c r="D55" s="824"/>
      <c r="E55" s="834"/>
      <c r="F55" s="833"/>
      <c r="G55" s="899"/>
      <c r="H55" s="900"/>
      <c r="I55" s="900"/>
      <c r="J55" s="932"/>
      <c r="K55" s="838"/>
      <c r="L55" s="839" t="s">
        <v>19</v>
      </c>
      <c r="M55" s="933">
        <f aca="true" t="shared" si="2" ref="M55:M61">G55*K55</f>
        <v>0</v>
      </c>
      <c r="N55" s="934"/>
      <c r="O55" s="839" t="s">
        <v>19</v>
      </c>
      <c r="P55" s="834"/>
    </row>
    <row r="56" spans="1:16" ht="17.25" customHeight="1">
      <c r="A56" s="831">
        <v>34</v>
      </c>
      <c r="B56" s="834"/>
      <c r="C56" s="916"/>
      <c r="D56" s="834"/>
      <c r="E56" s="834"/>
      <c r="F56" s="833"/>
      <c r="G56" s="891"/>
      <c r="H56" s="892"/>
      <c r="I56" s="892"/>
      <c r="J56" s="921"/>
      <c r="K56" s="838"/>
      <c r="L56" s="839" t="s">
        <v>19</v>
      </c>
      <c r="M56" s="924">
        <f t="shared" si="2"/>
        <v>0</v>
      </c>
      <c r="N56" s="925"/>
      <c r="O56" s="839" t="s">
        <v>19</v>
      </c>
      <c r="P56" s="834"/>
    </row>
    <row r="57" spans="1:16" ht="17.25" customHeight="1">
      <c r="A57" s="831">
        <v>35</v>
      </c>
      <c r="B57" s="834"/>
      <c r="C57" s="916"/>
      <c r="D57" s="834"/>
      <c r="E57" s="834"/>
      <c r="F57" s="833"/>
      <c r="G57" s="891"/>
      <c r="H57" s="892"/>
      <c r="I57" s="892"/>
      <c r="J57" s="921"/>
      <c r="K57" s="838"/>
      <c r="L57" s="839" t="s">
        <v>19</v>
      </c>
      <c r="M57" s="924">
        <f t="shared" si="2"/>
        <v>0</v>
      </c>
      <c r="N57" s="925"/>
      <c r="O57" s="839" t="s">
        <v>19</v>
      </c>
      <c r="P57" s="834"/>
    </row>
    <row r="58" spans="1:16" ht="17.25" customHeight="1">
      <c r="A58" s="831">
        <v>36</v>
      </c>
      <c r="B58" s="834"/>
      <c r="C58" s="916"/>
      <c r="D58" s="834"/>
      <c r="E58" s="834"/>
      <c r="F58" s="833"/>
      <c r="G58" s="891"/>
      <c r="H58" s="892"/>
      <c r="I58" s="892"/>
      <c r="J58" s="921"/>
      <c r="K58" s="838"/>
      <c r="L58" s="839" t="s">
        <v>19</v>
      </c>
      <c r="M58" s="924">
        <f t="shared" si="2"/>
        <v>0</v>
      </c>
      <c r="N58" s="925"/>
      <c r="O58" s="839" t="s">
        <v>19</v>
      </c>
      <c r="P58" s="834"/>
    </row>
    <row r="59" spans="1:16" ht="17.25" customHeight="1">
      <c r="A59" s="831">
        <v>37</v>
      </c>
      <c r="B59" s="834"/>
      <c r="C59" s="916"/>
      <c r="D59" s="834"/>
      <c r="E59" s="834"/>
      <c r="F59" s="833"/>
      <c r="G59" s="891"/>
      <c r="H59" s="892"/>
      <c r="I59" s="892"/>
      <c r="J59" s="921"/>
      <c r="K59" s="838"/>
      <c r="L59" s="839" t="s">
        <v>19</v>
      </c>
      <c r="M59" s="924">
        <f t="shared" si="2"/>
        <v>0</v>
      </c>
      <c r="N59" s="925"/>
      <c r="O59" s="839" t="s">
        <v>19</v>
      </c>
      <c r="P59" s="834"/>
    </row>
    <row r="60" spans="1:16" ht="17.25" customHeight="1">
      <c r="A60" s="831">
        <v>38</v>
      </c>
      <c r="B60" s="834"/>
      <c r="C60" s="916"/>
      <c r="D60" s="834"/>
      <c r="E60" s="834"/>
      <c r="F60" s="833"/>
      <c r="G60" s="891"/>
      <c r="H60" s="892"/>
      <c r="I60" s="892"/>
      <c r="J60" s="921"/>
      <c r="K60" s="838"/>
      <c r="L60" s="839" t="s">
        <v>19</v>
      </c>
      <c r="M60" s="924">
        <f t="shared" si="2"/>
        <v>0</v>
      </c>
      <c r="N60" s="925"/>
      <c r="O60" s="839" t="s">
        <v>19</v>
      </c>
      <c r="P60" s="834"/>
    </row>
    <row r="61" spans="1:16" ht="17.25" customHeight="1">
      <c r="A61" s="831">
        <v>39</v>
      </c>
      <c r="B61" s="834"/>
      <c r="C61" s="919"/>
      <c r="D61" s="843"/>
      <c r="E61" s="834"/>
      <c r="F61" s="833"/>
      <c r="G61" s="891"/>
      <c r="H61" s="892"/>
      <c r="I61" s="892"/>
      <c r="J61" s="921"/>
      <c r="K61" s="838"/>
      <c r="L61" s="839" t="s">
        <v>19</v>
      </c>
      <c r="M61" s="924">
        <f t="shared" si="2"/>
        <v>0</v>
      </c>
      <c r="N61" s="925"/>
      <c r="O61" s="839" t="s">
        <v>19</v>
      </c>
      <c r="P61" s="834"/>
    </row>
    <row r="62" spans="1:16" ht="17.25" customHeight="1" thickBot="1">
      <c r="A62" s="814" t="s">
        <v>353</v>
      </c>
      <c r="B62" s="815"/>
      <c r="C62" s="815"/>
      <c r="D62" s="815"/>
      <c r="E62" s="815"/>
      <c r="F62" s="815"/>
      <c r="G62" s="815"/>
      <c r="H62" s="815"/>
      <c r="I62" s="815"/>
      <c r="J62" s="815"/>
      <c r="K62" s="815"/>
      <c r="L62" s="816"/>
      <c r="M62" s="935">
        <f>SUM(N55:N61)</f>
        <v>0</v>
      </c>
      <c r="N62" s="936"/>
      <c r="O62" s="850" t="s">
        <v>19</v>
      </c>
      <c r="P62" s="859"/>
    </row>
    <row r="63" spans="1:16" ht="17.25" customHeight="1" thickTop="1">
      <c r="A63" s="874" t="s">
        <v>362</v>
      </c>
      <c r="B63" s="875"/>
      <c r="C63" s="875"/>
      <c r="D63" s="875"/>
      <c r="E63" s="875"/>
      <c r="F63" s="875"/>
      <c r="G63" s="875"/>
      <c r="H63" s="875"/>
      <c r="I63" s="875"/>
      <c r="J63" s="875"/>
      <c r="K63" s="875"/>
      <c r="L63" s="876"/>
      <c r="M63" s="937">
        <f>N16+M23+N30+M46+M53+M62</f>
        <v>0</v>
      </c>
      <c r="N63" s="938"/>
      <c r="O63" s="878" t="s">
        <v>19</v>
      </c>
      <c r="P63" s="879"/>
    </row>
    <row r="64" spans="1:15" s="866" customFormat="1" ht="17.25" customHeight="1">
      <c r="A64" s="860"/>
      <c r="B64" s="861" t="s">
        <v>354</v>
      </c>
      <c r="C64" s="862"/>
      <c r="D64" s="861"/>
      <c r="E64" s="861" t="s">
        <v>397</v>
      </c>
      <c r="F64" s="881"/>
      <c r="G64" s="881"/>
      <c r="H64" s="881"/>
      <c r="I64" s="881"/>
      <c r="J64" s="881"/>
      <c r="K64" s="881"/>
      <c r="L64" s="881"/>
      <c r="M64" s="881"/>
      <c r="N64" s="882"/>
      <c r="O64" s="881"/>
    </row>
    <row r="65" spans="1:16" s="868" customFormat="1" ht="16.5" customHeight="1">
      <c r="A65" s="867"/>
      <c r="B65" s="861" t="s">
        <v>398</v>
      </c>
      <c r="C65" s="861"/>
      <c r="D65" s="861"/>
      <c r="E65" s="861"/>
      <c r="F65" s="861"/>
      <c r="G65" s="861"/>
      <c r="H65" s="861"/>
      <c r="I65" s="861"/>
      <c r="J65" s="861"/>
      <c r="K65" s="861"/>
      <c r="L65" s="861"/>
      <c r="M65" s="861"/>
      <c r="N65" s="861"/>
      <c r="O65" s="866"/>
      <c r="P65" s="861"/>
    </row>
    <row r="66" ht="14.25">
      <c r="B66" s="861" t="s">
        <v>357</v>
      </c>
    </row>
  </sheetData>
  <mergeCells count="112">
    <mergeCell ref="M63:N63"/>
    <mergeCell ref="N2:P2"/>
    <mergeCell ref="M59:N59"/>
    <mergeCell ref="M60:N60"/>
    <mergeCell ref="M61:N61"/>
    <mergeCell ref="M62:N62"/>
    <mergeCell ref="M55:N55"/>
    <mergeCell ref="M56:N56"/>
    <mergeCell ref="M57:N57"/>
    <mergeCell ref="M58:N58"/>
    <mergeCell ref="M50:N50"/>
    <mergeCell ref="M51:N51"/>
    <mergeCell ref="M52:N52"/>
    <mergeCell ref="M53:N53"/>
    <mergeCell ref="M45:N45"/>
    <mergeCell ref="M46:N46"/>
    <mergeCell ref="M48:N48"/>
    <mergeCell ref="M49:N49"/>
    <mergeCell ref="A47:P47"/>
    <mergeCell ref="G48:I48"/>
    <mergeCell ref="G49:I49"/>
    <mergeCell ref="M41:N41"/>
    <mergeCell ref="M42:N42"/>
    <mergeCell ref="M43:N43"/>
    <mergeCell ref="M44:N44"/>
    <mergeCell ref="M30:N30"/>
    <mergeCell ref="M37:O37"/>
    <mergeCell ref="M39:N39"/>
    <mergeCell ref="M40:N40"/>
    <mergeCell ref="M26:N26"/>
    <mergeCell ref="M27:N27"/>
    <mergeCell ref="M28:N28"/>
    <mergeCell ref="M29:N29"/>
    <mergeCell ref="M21:N21"/>
    <mergeCell ref="M22:N22"/>
    <mergeCell ref="M23:N23"/>
    <mergeCell ref="M25:N25"/>
    <mergeCell ref="M20:N20"/>
    <mergeCell ref="A17:P17"/>
    <mergeCell ref="G18:I18"/>
    <mergeCell ref="G19:I19"/>
    <mergeCell ref="M15:N15"/>
    <mergeCell ref="M16:N16"/>
    <mergeCell ref="M18:N18"/>
    <mergeCell ref="M19:N19"/>
    <mergeCell ref="M11:N11"/>
    <mergeCell ref="M12:N12"/>
    <mergeCell ref="M13:N13"/>
    <mergeCell ref="M14:N14"/>
    <mergeCell ref="H2:I2"/>
    <mergeCell ref="M8:N8"/>
    <mergeCell ref="M9:N9"/>
    <mergeCell ref="M10:N10"/>
    <mergeCell ref="G11:I11"/>
    <mergeCell ref="G13:I13"/>
    <mergeCell ref="L2:M2"/>
    <mergeCell ref="M4:O4"/>
    <mergeCell ref="M6:N6"/>
    <mergeCell ref="M7:N7"/>
    <mergeCell ref="B3:P3"/>
    <mergeCell ref="A5:P5"/>
    <mergeCell ref="E2:F2"/>
    <mergeCell ref="G4:J4"/>
    <mergeCell ref="A30:L30"/>
    <mergeCell ref="G60:I60"/>
    <mergeCell ref="G61:I61"/>
    <mergeCell ref="G51:I51"/>
    <mergeCell ref="G52:I52"/>
    <mergeCell ref="G55:I55"/>
    <mergeCell ref="G56:I56"/>
    <mergeCell ref="G58:I58"/>
    <mergeCell ref="G37:J37"/>
    <mergeCell ref="E35:F35"/>
    <mergeCell ref="G40:I40"/>
    <mergeCell ref="G50:I50"/>
    <mergeCell ref="G59:I59"/>
    <mergeCell ref="G20:I20"/>
    <mergeCell ref="G21:I21"/>
    <mergeCell ref="G42:I42"/>
    <mergeCell ref="G43:I43"/>
    <mergeCell ref="A38:P38"/>
    <mergeCell ref="A46:L46"/>
    <mergeCell ref="A24:P24"/>
    <mergeCell ref="G14:I14"/>
    <mergeCell ref="G15:I15"/>
    <mergeCell ref="G26:I26"/>
    <mergeCell ref="G29:I29"/>
    <mergeCell ref="G28:I28"/>
    <mergeCell ref="G22:I22"/>
    <mergeCell ref="G25:I25"/>
    <mergeCell ref="G27:I27"/>
    <mergeCell ref="A23:L23"/>
    <mergeCell ref="A63:L63"/>
    <mergeCell ref="B36:P36"/>
    <mergeCell ref="K37:L37"/>
    <mergeCell ref="A53:L53"/>
    <mergeCell ref="A54:P54"/>
    <mergeCell ref="A62:L62"/>
    <mergeCell ref="G57:I57"/>
    <mergeCell ref="G44:I44"/>
    <mergeCell ref="G45:I45"/>
    <mergeCell ref="G39:I39"/>
    <mergeCell ref="G41:I41"/>
    <mergeCell ref="G12:I12"/>
    <mergeCell ref="G10:I10"/>
    <mergeCell ref="N1:P1"/>
    <mergeCell ref="K4:L4"/>
    <mergeCell ref="A16:L16"/>
    <mergeCell ref="G6:I6"/>
    <mergeCell ref="G7:I7"/>
    <mergeCell ref="G8:I8"/>
    <mergeCell ref="G9:I9"/>
  </mergeCells>
  <printOptions/>
  <pageMargins left="0.59" right="0.25" top="0.54" bottom="0.27" header="0.59" footer="0.27"/>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U23"/>
  <sheetViews>
    <sheetView workbookViewId="0" topLeftCell="A1">
      <selection activeCell="G46" sqref="G46"/>
    </sheetView>
  </sheetViews>
  <sheetFormatPr defaultColWidth="9.00390625" defaultRowHeight="13.5"/>
  <cols>
    <col min="1" max="1" width="2.75390625" style="939" customWidth="1"/>
    <col min="2" max="3" width="4.25390625" style="939" customWidth="1"/>
    <col min="4" max="4" width="3.00390625" style="939" customWidth="1"/>
    <col min="5" max="5" width="8.50390625" style="939" customWidth="1"/>
    <col min="6" max="6" width="1.37890625" style="939" customWidth="1"/>
    <col min="7" max="7" width="7.375" style="939" customWidth="1"/>
    <col min="8" max="8" width="18.125" style="939" customWidth="1"/>
    <col min="9" max="9" width="5.25390625" style="939" bestFit="1" customWidth="1"/>
    <col min="10" max="10" width="5.50390625" style="939" customWidth="1"/>
    <col min="11" max="11" width="5.25390625" style="939" bestFit="1" customWidth="1"/>
    <col min="12" max="12" width="10.75390625" style="939" customWidth="1"/>
    <col min="13" max="13" width="10.50390625" style="939" customWidth="1"/>
    <col min="14" max="16384" width="9.00390625" style="939" customWidth="1"/>
  </cols>
  <sheetData>
    <row r="1" spans="13:14" ht="17.25">
      <c r="M1" s="940" t="s">
        <v>399</v>
      </c>
      <c r="N1" s="940"/>
    </row>
    <row r="2" spans="1:14" ht="17.25">
      <c r="A2" s="941" t="s">
        <v>400</v>
      </c>
      <c r="B2" s="941"/>
      <c r="C2" s="941"/>
      <c r="D2" s="941"/>
      <c r="E2" s="941"/>
      <c r="F2" s="941"/>
      <c r="G2" s="941"/>
      <c r="H2" s="941"/>
      <c r="I2" s="941"/>
      <c r="J2" s="941"/>
      <c r="K2" s="941"/>
      <c r="L2" s="941"/>
      <c r="M2" s="941"/>
      <c r="N2" s="941"/>
    </row>
    <row r="3" spans="1:21" s="947" customFormat="1" ht="17.25">
      <c r="A3" s="942" t="s">
        <v>401</v>
      </c>
      <c r="B3" s="943" t="s">
        <v>224</v>
      </c>
      <c r="C3" s="943"/>
      <c r="D3" s="944" t="s">
        <v>402</v>
      </c>
      <c r="E3" s="944" t="s">
        <v>226</v>
      </c>
      <c r="F3" s="944"/>
      <c r="G3" s="944" t="s">
        <v>319</v>
      </c>
      <c r="H3" s="945" t="s">
        <v>403</v>
      </c>
      <c r="I3" s="944"/>
      <c r="J3" s="944"/>
      <c r="K3" s="944"/>
      <c r="L3" s="943"/>
      <c r="M3" s="943"/>
      <c r="N3" s="944"/>
      <c r="O3" s="946"/>
      <c r="P3" s="944"/>
      <c r="Q3" s="944"/>
      <c r="R3" s="944"/>
      <c r="S3" s="944"/>
      <c r="T3" s="944"/>
      <c r="U3" s="944"/>
    </row>
    <row r="4" spans="1:2" ht="29.25" customHeight="1">
      <c r="A4" s="948" t="s">
        <v>404</v>
      </c>
      <c r="B4" s="948"/>
    </row>
    <row r="5" spans="1:14" ht="28.5" customHeight="1">
      <c r="A5" s="949" t="s">
        <v>1</v>
      </c>
      <c r="B5" s="950"/>
      <c r="C5" s="951"/>
      <c r="D5" s="952"/>
      <c r="E5" s="952"/>
      <c r="F5" s="952"/>
      <c r="G5" s="952"/>
      <c r="H5" s="952"/>
      <c r="I5" s="952"/>
      <c r="J5" s="953"/>
      <c r="K5" s="954" t="s">
        <v>178</v>
      </c>
      <c r="L5" s="955"/>
      <c r="M5" s="952"/>
      <c r="N5" s="953"/>
    </row>
    <row r="6" spans="1:14" ht="29.25" customHeight="1">
      <c r="A6" s="956"/>
      <c r="B6" s="956" t="s">
        <v>405</v>
      </c>
      <c r="C6" s="957" t="s">
        <v>176</v>
      </c>
      <c r="D6" s="958" t="s">
        <v>406</v>
      </c>
      <c r="E6" s="959"/>
      <c r="F6" s="959"/>
      <c r="G6" s="960"/>
      <c r="H6" s="954" t="s">
        <v>407</v>
      </c>
      <c r="I6" s="961" t="s">
        <v>408</v>
      </c>
      <c r="J6" s="961"/>
      <c r="K6" s="961"/>
      <c r="L6" s="961"/>
      <c r="M6" s="954" t="s">
        <v>409</v>
      </c>
      <c r="N6" s="962" t="s">
        <v>410</v>
      </c>
    </row>
    <row r="7" spans="1:14" ht="46.5" customHeight="1">
      <c r="A7" s="956">
        <v>1</v>
      </c>
      <c r="B7" s="963"/>
      <c r="C7" s="957"/>
      <c r="D7" s="958"/>
      <c r="E7" s="959"/>
      <c r="F7" s="959"/>
      <c r="G7" s="960"/>
      <c r="H7" s="954" t="s">
        <v>411</v>
      </c>
      <c r="I7" s="961"/>
      <c r="J7" s="961"/>
      <c r="K7" s="961"/>
      <c r="L7" s="961"/>
      <c r="M7" s="964" t="s">
        <v>19</v>
      </c>
      <c r="N7" s="965"/>
    </row>
    <row r="8" spans="1:14" ht="46.5" customHeight="1">
      <c r="A8" s="956">
        <v>2</v>
      </c>
      <c r="B8" s="963"/>
      <c r="C8" s="957"/>
      <c r="D8" s="958"/>
      <c r="E8" s="959"/>
      <c r="F8" s="959"/>
      <c r="G8" s="960"/>
      <c r="H8" s="954" t="s">
        <v>412</v>
      </c>
      <c r="I8" s="961"/>
      <c r="J8" s="961"/>
      <c r="K8" s="961"/>
      <c r="L8" s="961"/>
      <c r="M8" s="964" t="s">
        <v>19</v>
      </c>
      <c r="N8" s="965"/>
    </row>
    <row r="9" spans="1:14" ht="46.5" customHeight="1">
      <c r="A9" s="956">
        <v>3</v>
      </c>
      <c r="B9" s="963"/>
      <c r="C9" s="957"/>
      <c r="D9" s="958"/>
      <c r="E9" s="959"/>
      <c r="F9" s="959"/>
      <c r="G9" s="960"/>
      <c r="H9" s="954" t="s">
        <v>412</v>
      </c>
      <c r="I9" s="961"/>
      <c r="J9" s="961"/>
      <c r="K9" s="961"/>
      <c r="L9" s="961"/>
      <c r="M9" s="964" t="s">
        <v>19</v>
      </c>
      <c r="N9" s="965"/>
    </row>
    <row r="10" spans="1:14" ht="46.5" customHeight="1">
      <c r="A10" s="956">
        <v>4</v>
      </c>
      <c r="B10" s="963"/>
      <c r="C10" s="957"/>
      <c r="D10" s="958"/>
      <c r="E10" s="959"/>
      <c r="F10" s="959"/>
      <c r="G10" s="960"/>
      <c r="H10" s="954" t="s">
        <v>412</v>
      </c>
      <c r="I10" s="961"/>
      <c r="J10" s="961"/>
      <c r="K10" s="961"/>
      <c r="L10" s="961"/>
      <c r="M10" s="964" t="s">
        <v>19</v>
      </c>
      <c r="N10" s="965"/>
    </row>
    <row r="11" spans="1:14" ht="46.5" customHeight="1">
      <c r="A11" s="956">
        <v>5</v>
      </c>
      <c r="B11" s="963"/>
      <c r="C11" s="957"/>
      <c r="D11" s="958"/>
      <c r="E11" s="959"/>
      <c r="F11" s="959"/>
      <c r="G11" s="960"/>
      <c r="H11" s="954" t="s">
        <v>412</v>
      </c>
      <c r="I11" s="961"/>
      <c r="J11" s="961"/>
      <c r="K11" s="961"/>
      <c r="L11" s="961"/>
      <c r="M11" s="964" t="s">
        <v>19</v>
      </c>
      <c r="N11" s="965"/>
    </row>
    <row r="12" spans="1:14" ht="46.5" customHeight="1">
      <c r="A12" s="956">
        <v>6</v>
      </c>
      <c r="B12" s="963"/>
      <c r="C12" s="957"/>
      <c r="D12" s="958"/>
      <c r="E12" s="959"/>
      <c r="F12" s="959"/>
      <c r="G12" s="960"/>
      <c r="H12" s="954" t="s">
        <v>412</v>
      </c>
      <c r="I12" s="961"/>
      <c r="J12" s="961"/>
      <c r="K12" s="961"/>
      <c r="L12" s="961"/>
      <c r="M12" s="964" t="s">
        <v>19</v>
      </c>
      <c r="N12" s="965"/>
    </row>
    <row r="13" spans="1:14" ht="46.5" customHeight="1">
      <c r="A13" s="956">
        <v>7</v>
      </c>
      <c r="B13" s="963"/>
      <c r="C13" s="957"/>
      <c r="D13" s="958"/>
      <c r="E13" s="959"/>
      <c r="F13" s="959"/>
      <c r="G13" s="960"/>
      <c r="H13" s="954" t="s">
        <v>412</v>
      </c>
      <c r="I13" s="961"/>
      <c r="J13" s="961"/>
      <c r="K13" s="961"/>
      <c r="L13" s="961"/>
      <c r="M13" s="964" t="s">
        <v>19</v>
      </c>
      <c r="N13" s="965"/>
    </row>
    <row r="14" spans="1:14" ht="46.5" customHeight="1">
      <c r="A14" s="956">
        <v>8</v>
      </c>
      <c r="B14" s="963"/>
      <c r="C14" s="957"/>
      <c r="D14" s="958"/>
      <c r="E14" s="959"/>
      <c r="F14" s="959"/>
      <c r="G14" s="960"/>
      <c r="H14" s="954" t="s">
        <v>412</v>
      </c>
      <c r="I14" s="961"/>
      <c r="J14" s="961"/>
      <c r="K14" s="961"/>
      <c r="L14" s="961"/>
      <c r="M14" s="964" t="s">
        <v>19</v>
      </c>
      <c r="N14" s="965"/>
    </row>
    <row r="15" spans="1:14" ht="46.5" customHeight="1">
      <c r="A15" s="956">
        <v>9</v>
      </c>
      <c r="B15" s="963"/>
      <c r="C15" s="957"/>
      <c r="D15" s="958"/>
      <c r="E15" s="959"/>
      <c r="F15" s="959"/>
      <c r="G15" s="960"/>
      <c r="H15" s="954" t="s">
        <v>412</v>
      </c>
      <c r="I15" s="961"/>
      <c r="J15" s="961"/>
      <c r="K15" s="961"/>
      <c r="L15" s="961"/>
      <c r="M15" s="964" t="s">
        <v>19</v>
      </c>
      <c r="N15" s="965"/>
    </row>
    <row r="16" spans="1:14" ht="46.5" customHeight="1">
      <c r="A16" s="956">
        <v>10</v>
      </c>
      <c r="B16" s="963"/>
      <c r="C16" s="957"/>
      <c r="D16" s="958"/>
      <c r="E16" s="959"/>
      <c r="F16" s="959"/>
      <c r="G16" s="960"/>
      <c r="H16" s="954" t="s">
        <v>412</v>
      </c>
      <c r="I16" s="961"/>
      <c r="J16" s="961"/>
      <c r="K16" s="961"/>
      <c r="L16" s="961"/>
      <c r="M16" s="964" t="s">
        <v>19</v>
      </c>
      <c r="N16" s="965"/>
    </row>
    <row r="17" spans="1:14" ht="46.5" customHeight="1">
      <c r="A17" s="956">
        <v>11</v>
      </c>
      <c r="B17" s="963"/>
      <c r="C17" s="957"/>
      <c r="D17" s="958"/>
      <c r="E17" s="959"/>
      <c r="F17" s="959"/>
      <c r="G17" s="960"/>
      <c r="H17" s="954" t="s">
        <v>412</v>
      </c>
      <c r="I17" s="961"/>
      <c r="J17" s="961"/>
      <c r="K17" s="961"/>
      <c r="L17" s="961"/>
      <c r="M17" s="964" t="s">
        <v>19</v>
      </c>
      <c r="N17" s="965"/>
    </row>
    <row r="18" spans="1:14" ht="46.5" customHeight="1">
      <c r="A18" s="956">
        <v>12</v>
      </c>
      <c r="B18" s="963"/>
      <c r="C18" s="957"/>
      <c r="D18" s="958"/>
      <c r="E18" s="959"/>
      <c r="F18" s="959"/>
      <c r="G18" s="960"/>
      <c r="H18" s="954" t="s">
        <v>412</v>
      </c>
      <c r="I18" s="961"/>
      <c r="J18" s="961"/>
      <c r="K18" s="961"/>
      <c r="L18" s="961"/>
      <c r="M18" s="964" t="s">
        <v>19</v>
      </c>
      <c r="N18" s="965"/>
    </row>
    <row r="19" spans="1:14" ht="46.5" customHeight="1">
      <c r="A19" s="956">
        <v>13</v>
      </c>
      <c r="B19" s="963"/>
      <c r="C19" s="957"/>
      <c r="D19" s="958"/>
      <c r="E19" s="959"/>
      <c r="F19" s="959"/>
      <c r="G19" s="960"/>
      <c r="H19" s="954" t="s">
        <v>412</v>
      </c>
      <c r="I19" s="961"/>
      <c r="J19" s="961"/>
      <c r="K19" s="961"/>
      <c r="L19" s="961"/>
      <c r="M19" s="964" t="s">
        <v>19</v>
      </c>
      <c r="N19" s="965"/>
    </row>
    <row r="20" spans="1:14" ht="46.5" customHeight="1">
      <c r="A20" s="956">
        <v>14</v>
      </c>
      <c r="B20" s="963"/>
      <c r="C20" s="957"/>
      <c r="D20" s="958"/>
      <c r="E20" s="959"/>
      <c r="F20" s="959"/>
      <c r="G20" s="960"/>
      <c r="H20" s="954" t="s">
        <v>412</v>
      </c>
      <c r="I20" s="961"/>
      <c r="J20" s="961"/>
      <c r="K20" s="961"/>
      <c r="L20" s="961"/>
      <c r="M20" s="964" t="s">
        <v>19</v>
      </c>
      <c r="N20" s="965"/>
    </row>
    <row r="21" spans="1:14" ht="39.75" customHeight="1">
      <c r="A21" s="958" t="s">
        <v>413</v>
      </c>
      <c r="B21" s="959"/>
      <c r="C21" s="959"/>
      <c r="D21" s="959"/>
      <c r="E21" s="959"/>
      <c r="F21" s="959"/>
      <c r="G21" s="960"/>
      <c r="H21" s="964" t="s">
        <v>241</v>
      </c>
      <c r="I21" s="958" t="s">
        <v>414</v>
      </c>
      <c r="J21" s="959"/>
      <c r="K21" s="960"/>
      <c r="L21" s="966" t="s">
        <v>19</v>
      </c>
      <c r="M21" s="967"/>
      <c r="N21" s="968"/>
    </row>
    <row r="22" ht="13.5">
      <c r="A22" s="969" t="s">
        <v>415</v>
      </c>
    </row>
    <row r="23" ht="13.5">
      <c r="A23" s="970" t="s">
        <v>357</v>
      </c>
    </row>
  </sheetData>
  <mergeCells count="40">
    <mergeCell ref="I20:L20"/>
    <mergeCell ref="I6:L6"/>
    <mergeCell ref="I7:L7"/>
    <mergeCell ref="I11:L11"/>
    <mergeCell ref="I12:L12"/>
    <mergeCell ref="I13:L13"/>
    <mergeCell ref="I8:L8"/>
    <mergeCell ref="I9:L9"/>
    <mergeCell ref="I10:L10"/>
    <mergeCell ref="I18:L18"/>
    <mergeCell ref="A5:C5"/>
    <mergeCell ref="D5:J5"/>
    <mergeCell ref="I19:L19"/>
    <mergeCell ref="I21:K21"/>
    <mergeCell ref="L21:M21"/>
    <mergeCell ref="I14:L14"/>
    <mergeCell ref="I15:L15"/>
    <mergeCell ref="I16:L16"/>
    <mergeCell ref="I17:L17"/>
    <mergeCell ref="L5:N5"/>
    <mergeCell ref="A2:N2"/>
    <mergeCell ref="M1:N1"/>
    <mergeCell ref="B3:C3"/>
    <mergeCell ref="L3:M3"/>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A21:G21"/>
  </mergeCells>
  <printOptions/>
  <pageMargins left="0.55" right="0.34" top="0.36" bottom="0.54" header="0.32" footer="0.36"/>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P29"/>
  <sheetViews>
    <sheetView workbookViewId="0" topLeftCell="C1">
      <selection activeCell="G46" sqref="G46"/>
    </sheetView>
  </sheetViews>
  <sheetFormatPr defaultColWidth="9.00390625" defaultRowHeight="13.5"/>
  <cols>
    <col min="1" max="1" width="4.00390625" style="797" bestFit="1" customWidth="1"/>
    <col min="2" max="2" width="18.00390625" style="798" customWidth="1"/>
    <col min="3" max="3" width="16.75390625" style="798" customWidth="1"/>
    <col min="4" max="4" width="15.75390625" style="798" customWidth="1"/>
    <col min="5" max="5" width="5.625" style="798" customWidth="1"/>
    <col min="6" max="6" width="8.25390625" style="798" customWidth="1"/>
    <col min="7" max="7" width="10.875" style="798" customWidth="1"/>
    <col min="8" max="8" width="3.75390625" style="798" customWidth="1"/>
    <col min="9" max="9" width="6.875" style="798" customWidth="1"/>
    <col min="10" max="10" width="2.875" style="798" customWidth="1"/>
    <col min="11" max="12" width="6.875" style="798" customWidth="1"/>
    <col min="13" max="13" width="4.50390625" style="798" customWidth="1"/>
    <col min="14" max="14" width="11.25390625" style="798" customWidth="1"/>
    <col min="15" max="15" width="3.00390625" style="799" customWidth="1"/>
    <col min="16" max="16" width="13.75390625" style="798" customWidth="1"/>
    <col min="17" max="16384" width="9.00390625" style="798" customWidth="1"/>
  </cols>
  <sheetData>
    <row r="1" spans="14:16" ht="26.25" customHeight="1">
      <c r="N1" s="800" t="s">
        <v>416</v>
      </c>
      <c r="O1" s="800"/>
      <c r="P1" s="800"/>
    </row>
    <row r="2" spans="2:16" s="802" customFormat="1" ht="24.75" customHeight="1">
      <c r="B2" s="803"/>
      <c r="C2" s="803"/>
      <c r="D2" s="803"/>
      <c r="E2" s="883" t="s">
        <v>417</v>
      </c>
      <c r="F2" s="883"/>
      <c r="G2" s="883"/>
      <c r="H2" s="971" t="s">
        <v>418</v>
      </c>
      <c r="I2" s="972" t="s">
        <v>224</v>
      </c>
      <c r="J2" s="972" t="s">
        <v>419</v>
      </c>
      <c r="K2" s="972" t="s">
        <v>226</v>
      </c>
      <c r="L2" s="808" t="s">
        <v>319</v>
      </c>
      <c r="M2" s="805" t="s">
        <v>420</v>
      </c>
      <c r="N2" s="809" t="s">
        <v>421</v>
      </c>
      <c r="O2" s="809"/>
      <c r="P2" s="809"/>
    </row>
    <row r="3" spans="2:16" ht="6" customHeight="1">
      <c r="B3" s="811"/>
      <c r="C3" s="811"/>
      <c r="D3" s="811"/>
      <c r="E3" s="811"/>
      <c r="F3" s="811"/>
      <c r="G3" s="811"/>
      <c r="H3" s="811"/>
      <c r="I3" s="811"/>
      <c r="J3" s="811"/>
      <c r="K3" s="811"/>
      <c r="L3" s="811"/>
      <c r="M3" s="811"/>
      <c r="N3" s="811"/>
      <c r="O3" s="811"/>
      <c r="P3" s="811"/>
    </row>
    <row r="4" spans="1:16" ht="18" customHeight="1" thickBot="1">
      <c r="A4" s="812"/>
      <c r="B4" s="911" t="s">
        <v>422</v>
      </c>
      <c r="C4" s="813" t="s">
        <v>423</v>
      </c>
      <c r="D4" s="814" t="s">
        <v>424</v>
      </c>
      <c r="E4" s="816"/>
      <c r="F4" s="814" t="s">
        <v>425</v>
      </c>
      <c r="G4" s="816"/>
      <c r="H4" s="814" t="s">
        <v>426</v>
      </c>
      <c r="I4" s="815"/>
      <c r="J4" s="815"/>
      <c r="K4" s="816"/>
      <c r="L4" s="814" t="s">
        <v>349</v>
      </c>
      <c r="M4" s="816"/>
      <c r="N4" s="814" t="s">
        <v>351</v>
      </c>
      <c r="O4" s="816"/>
      <c r="P4" s="813" t="s">
        <v>256</v>
      </c>
    </row>
    <row r="5" spans="1:16" ht="17.25" customHeight="1" thickTop="1">
      <c r="A5" s="817" t="s">
        <v>361</v>
      </c>
      <c r="B5" s="818"/>
      <c r="C5" s="818"/>
      <c r="D5" s="818"/>
      <c r="E5" s="818"/>
      <c r="F5" s="818"/>
      <c r="G5" s="818"/>
      <c r="H5" s="818"/>
      <c r="I5" s="818"/>
      <c r="J5" s="818"/>
      <c r="K5" s="818"/>
      <c r="L5" s="818"/>
      <c r="M5" s="818"/>
      <c r="N5" s="818"/>
      <c r="O5" s="818"/>
      <c r="P5" s="819"/>
    </row>
    <row r="6" spans="1:16" ht="17.25" customHeight="1">
      <c r="A6" s="831">
        <v>1</v>
      </c>
      <c r="B6" s="912"/>
      <c r="C6" s="822"/>
      <c r="D6" s="973"/>
      <c r="E6" s="974"/>
      <c r="F6" s="975" t="s">
        <v>427</v>
      </c>
      <c r="G6" s="976" t="s">
        <v>428</v>
      </c>
      <c r="H6" s="973"/>
      <c r="I6" s="977"/>
      <c r="J6" s="977"/>
      <c r="K6" s="974"/>
      <c r="L6" s="973"/>
      <c r="M6" s="974"/>
      <c r="N6" s="829"/>
      <c r="O6" s="830" t="s">
        <v>19</v>
      </c>
      <c r="P6" s="824"/>
    </row>
    <row r="7" spans="1:16" ht="17.25" customHeight="1">
      <c r="A7" s="831">
        <v>2</v>
      </c>
      <c r="B7" s="916"/>
      <c r="C7" s="834"/>
      <c r="D7" s="978"/>
      <c r="E7" s="979"/>
      <c r="F7" s="980" t="s">
        <v>429</v>
      </c>
      <c r="G7" s="981" t="s">
        <v>430</v>
      </c>
      <c r="H7" s="978"/>
      <c r="I7" s="982"/>
      <c r="J7" s="982"/>
      <c r="K7" s="979"/>
      <c r="L7" s="978"/>
      <c r="M7" s="979"/>
      <c r="N7" s="838"/>
      <c r="O7" s="839" t="s">
        <v>19</v>
      </c>
      <c r="P7" s="834"/>
    </row>
    <row r="8" spans="1:16" ht="17.25" customHeight="1">
      <c r="A8" s="831">
        <v>3</v>
      </c>
      <c r="B8" s="916"/>
      <c r="C8" s="834"/>
      <c r="D8" s="978"/>
      <c r="E8" s="979"/>
      <c r="F8" s="980" t="s">
        <v>429</v>
      </c>
      <c r="G8" s="981" t="s">
        <v>430</v>
      </c>
      <c r="H8" s="978"/>
      <c r="I8" s="982"/>
      <c r="J8" s="982"/>
      <c r="K8" s="979"/>
      <c r="L8" s="978"/>
      <c r="M8" s="979"/>
      <c r="N8" s="838"/>
      <c r="O8" s="839" t="s">
        <v>19</v>
      </c>
      <c r="P8" s="834"/>
    </row>
    <row r="9" spans="1:16" ht="17.25" customHeight="1">
      <c r="A9" s="831">
        <v>4</v>
      </c>
      <c r="B9" s="916"/>
      <c r="C9" s="834"/>
      <c r="D9" s="978"/>
      <c r="E9" s="979"/>
      <c r="F9" s="980" t="s">
        <v>429</v>
      </c>
      <c r="G9" s="981" t="s">
        <v>430</v>
      </c>
      <c r="H9" s="978"/>
      <c r="I9" s="982"/>
      <c r="J9" s="982"/>
      <c r="K9" s="979"/>
      <c r="L9" s="978"/>
      <c r="M9" s="979"/>
      <c r="N9" s="838"/>
      <c r="O9" s="839" t="s">
        <v>19</v>
      </c>
      <c r="P9" s="834"/>
    </row>
    <row r="10" spans="1:16" ht="17.25" customHeight="1">
      <c r="A10" s="831">
        <v>5</v>
      </c>
      <c r="B10" s="916"/>
      <c r="C10" s="834"/>
      <c r="D10" s="978"/>
      <c r="E10" s="979"/>
      <c r="F10" s="980" t="s">
        <v>429</v>
      </c>
      <c r="G10" s="981" t="s">
        <v>430</v>
      </c>
      <c r="H10" s="978"/>
      <c r="I10" s="982"/>
      <c r="J10" s="982"/>
      <c r="K10" s="979"/>
      <c r="L10" s="978"/>
      <c r="M10" s="979"/>
      <c r="N10" s="838"/>
      <c r="O10" s="839" t="s">
        <v>19</v>
      </c>
      <c r="P10" s="834"/>
    </row>
    <row r="11" spans="1:16" ht="17.25" customHeight="1">
      <c r="A11" s="831">
        <v>6</v>
      </c>
      <c r="B11" s="916"/>
      <c r="C11" s="834"/>
      <c r="D11" s="978"/>
      <c r="E11" s="979"/>
      <c r="F11" s="980" t="s">
        <v>429</v>
      </c>
      <c r="G11" s="981" t="s">
        <v>430</v>
      </c>
      <c r="H11" s="978"/>
      <c r="I11" s="982"/>
      <c r="J11" s="982"/>
      <c r="K11" s="979"/>
      <c r="L11" s="978"/>
      <c r="M11" s="979"/>
      <c r="N11" s="838"/>
      <c r="O11" s="839" t="s">
        <v>19</v>
      </c>
      <c r="P11" s="834"/>
    </row>
    <row r="12" spans="1:16" ht="17.25" customHeight="1">
      <c r="A12" s="831">
        <v>7</v>
      </c>
      <c r="B12" s="916"/>
      <c r="C12" s="834"/>
      <c r="D12" s="978"/>
      <c r="E12" s="979"/>
      <c r="F12" s="980" t="s">
        <v>429</v>
      </c>
      <c r="G12" s="981" t="s">
        <v>430</v>
      </c>
      <c r="H12" s="978"/>
      <c r="I12" s="982"/>
      <c r="J12" s="982"/>
      <c r="K12" s="979"/>
      <c r="L12" s="978"/>
      <c r="M12" s="979"/>
      <c r="N12" s="838"/>
      <c r="O12" s="839" t="s">
        <v>19</v>
      </c>
      <c r="P12" s="834"/>
    </row>
    <row r="13" spans="1:16" ht="17.25" customHeight="1">
      <c r="A13" s="831">
        <v>8</v>
      </c>
      <c r="B13" s="916"/>
      <c r="C13" s="834"/>
      <c r="D13" s="978"/>
      <c r="E13" s="979"/>
      <c r="F13" s="980" t="s">
        <v>429</v>
      </c>
      <c r="G13" s="981" t="s">
        <v>430</v>
      </c>
      <c r="H13" s="978"/>
      <c r="I13" s="982"/>
      <c r="J13" s="982"/>
      <c r="K13" s="979"/>
      <c r="L13" s="978"/>
      <c r="M13" s="979"/>
      <c r="N13" s="838"/>
      <c r="O13" s="839" t="s">
        <v>19</v>
      </c>
      <c r="P13" s="834"/>
    </row>
    <row r="14" spans="1:16" ht="17.25" customHeight="1">
      <c r="A14" s="831">
        <v>9</v>
      </c>
      <c r="B14" s="916"/>
      <c r="C14" s="834"/>
      <c r="D14" s="978"/>
      <c r="E14" s="979"/>
      <c r="F14" s="980" t="s">
        <v>429</v>
      </c>
      <c r="G14" s="981" t="s">
        <v>430</v>
      </c>
      <c r="H14" s="978"/>
      <c r="I14" s="982"/>
      <c r="J14" s="982"/>
      <c r="K14" s="979"/>
      <c r="L14" s="978"/>
      <c r="M14" s="979"/>
      <c r="N14" s="838"/>
      <c r="O14" s="839" t="s">
        <v>19</v>
      </c>
      <c r="P14" s="834"/>
    </row>
    <row r="15" spans="1:16" ht="17.25" customHeight="1">
      <c r="A15" s="831">
        <v>10</v>
      </c>
      <c r="B15" s="916"/>
      <c r="C15" s="834"/>
      <c r="D15" s="978"/>
      <c r="E15" s="979"/>
      <c r="F15" s="980" t="s">
        <v>429</v>
      </c>
      <c r="G15" s="981" t="s">
        <v>430</v>
      </c>
      <c r="H15" s="978"/>
      <c r="I15" s="982"/>
      <c r="J15" s="982"/>
      <c r="K15" s="979"/>
      <c r="L15" s="978"/>
      <c r="M15" s="979"/>
      <c r="N15" s="838"/>
      <c r="O15" s="839" t="s">
        <v>19</v>
      </c>
      <c r="P15" s="834"/>
    </row>
    <row r="16" spans="1:16" ht="17.25" customHeight="1">
      <c r="A16" s="831">
        <v>11</v>
      </c>
      <c r="B16" s="916"/>
      <c r="C16" s="834"/>
      <c r="D16" s="978"/>
      <c r="E16" s="979"/>
      <c r="F16" s="980" t="s">
        <v>429</v>
      </c>
      <c r="G16" s="981" t="s">
        <v>430</v>
      </c>
      <c r="H16" s="978"/>
      <c r="I16" s="982"/>
      <c r="J16" s="982"/>
      <c r="K16" s="979"/>
      <c r="L16" s="978"/>
      <c r="M16" s="979"/>
      <c r="N16" s="838"/>
      <c r="O16" s="839" t="s">
        <v>19</v>
      </c>
      <c r="P16" s="834"/>
    </row>
    <row r="17" spans="1:16" ht="17.25" customHeight="1">
      <c r="A17" s="831">
        <v>12</v>
      </c>
      <c r="B17" s="916"/>
      <c r="C17" s="834"/>
      <c r="D17" s="978"/>
      <c r="E17" s="979"/>
      <c r="F17" s="980" t="s">
        <v>429</v>
      </c>
      <c r="G17" s="981" t="s">
        <v>430</v>
      </c>
      <c r="H17" s="978"/>
      <c r="I17" s="982"/>
      <c r="J17" s="982"/>
      <c r="K17" s="979"/>
      <c r="L17" s="978"/>
      <c r="M17" s="979"/>
      <c r="N17" s="838"/>
      <c r="O17" s="839" t="s">
        <v>19</v>
      </c>
      <c r="P17" s="834"/>
    </row>
    <row r="18" spans="1:16" ht="17.25" customHeight="1">
      <c r="A18" s="831">
        <v>13</v>
      </c>
      <c r="B18" s="916"/>
      <c r="C18" s="834"/>
      <c r="D18" s="978"/>
      <c r="E18" s="979"/>
      <c r="F18" s="980" t="s">
        <v>429</v>
      </c>
      <c r="G18" s="981" t="s">
        <v>430</v>
      </c>
      <c r="H18" s="978"/>
      <c r="I18" s="982"/>
      <c r="J18" s="982"/>
      <c r="K18" s="979"/>
      <c r="L18" s="978"/>
      <c r="M18" s="979"/>
      <c r="N18" s="838"/>
      <c r="O18" s="839" t="s">
        <v>19</v>
      </c>
      <c r="P18" s="834"/>
    </row>
    <row r="19" spans="1:16" ht="17.25" customHeight="1">
      <c r="A19" s="831">
        <v>14</v>
      </c>
      <c r="B19" s="916"/>
      <c r="C19" s="834"/>
      <c r="D19" s="978"/>
      <c r="E19" s="979"/>
      <c r="F19" s="980" t="s">
        <v>429</v>
      </c>
      <c r="G19" s="981" t="s">
        <v>430</v>
      </c>
      <c r="H19" s="978"/>
      <c r="I19" s="982"/>
      <c r="J19" s="982"/>
      <c r="K19" s="979"/>
      <c r="L19" s="978"/>
      <c r="M19" s="979"/>
      <c r="N19" s="838"/>
      <c r="O19" s="839" t="s">
        <v>19</v>
      </c>
      <c r="P19" s="834"/>
    </row>
    <row r="20" spans="1:16" ht="17.25" customHeight="1">
      <c r="A20" s="831">
        <v>15</v>
      </c>
      <c r="B20" s="916"/>
      <c r="C20" s="834"/>
      <c r="D20" s="978"/>
      <c r="E20" s="979"/>
      <c r="F20" s="980" t="s">
        <v>429</v>
      </c>
      <c r="G20" s="981" t="s">
        <v>430</v>
      </c>
      <c r="H20" s="978"/>
      <c r="I20" s="982"/>
      <c r="J20" s="982"/>
      <c r="K20" s="979"/>
      <c r="L20" s="978"/>
      <c r="M20" s="979"/>
      <c r="N20" s="838"/>
      <c r="O20" s="839" t="s">
        <v>19</v>
      </c>
      <c r="P20" s="834"/>
    </row>
    <row r="21" spans="1:16" ht="17.25" customHeight="1">
      <c r="A21" s="831">
        <v>16</v>
      </c>
      <c r="B21" s="916"/>
      <c r="C21" s="834"/>
      <c r="D21" s="978"/>
      <c r="E21" s="979"/>
      <c r="F21" s="980" t="s">
        <v>429</v>
      </c>
      <c r="G21" s="981" t="s">
        <v>430</v>
      </c>
      <c r="H21" s="978"/>
      <c r="I21" s="982"/>
      <c r="J21" s="982"/>
      <c r="K21" s="979"/>
      <c r="L21" s="978"/>
      <c r="M21" s="979"/>
      <c r="N21" s="838"/>
      <c r="O21" s="839" t="s">
        <v>19</v>
      </c>
      <c r="P21" s="834"/>
    </row>
    <row r="22" spans="1:16" ht="17.25" customHeight="1">
      <c r="A22" s="831">
        <v>17</v>
      </c>
      <c r="B22" s="916"/>
      <c r="C22" s="834"/>
      <c r="D22" s="978"/>
      <c r="E22" s="979"/>
      <c r="F22" s="980" t="s">
        <v>429</v>
      </c>
      <c r="G22" s="981" t="s">
        <v>430</v>
      </c>
      <c r="H22" s="978"/>
      <c r="I22" s="982"/>
      <c r="J22" s="982"/>
      <c r="K22" s="979"/>
      <c r="L22" s="978"/>
      <c r="M22" s="979"/>
      <c r="N22" s="838"/>
      <c r="O22" s="839" t="s">
        <v>19</v>
      </c>
      <c r="P22" s="834"/>
    </row>
    <row r="23" spans="1:16" ht="17.25" customHeight="1">
      <c r="A23" s="831">
        <v>18</v>
      </c>
      <c r="B23" s="916"/>
      <c r="C23" s="834"/>
      <c r="D23" s="978"/>
      <c r="E23" s="979"/>
      <c r="F23" s="980" t="s">
        <v>429</v>
      </c>
      <c r="G23" s="981" t="s">
        <v>430</v>
      </c>
      <c r="H23" s="978"/>
      <c r="I23" s="982"/>
      <c r="J23" s="982"/>
      <c r="K23" s="979"/>
      <c r="L23" s="978"/>
      <c r="M23" s="979"/>
      <c r="N23" s="838"/>
      <c r="O23" s="839" t="s">
        <v>19</v>
      </c>
      <c r="P23" s="834"/>
    </row>
    <row r="24" spans="1:16" ht="17.25" customHeight="1">
      <c r="A24" s="831">
        <v>19</v>
      </c>
      <c r="B24" s="916"/>
      <c r="C24" s="834"/>
      <c r="D24" s="978"/>
      <c r="E24" s="979"/>
      <c r="F24" s="980" t="s">
        <v>429</v>
      </c>
      <c r="G24" s="981" t="s">
        <v>430</v>
      </c>
      <c r="H24" s="978"/>
      <c r="I24" s="982"/>
      <c r="J24" s="982"/>
      <c r="K24" s="979"/>
      <c r="L24" s="978"/>
      <c r="M24" s="979"/>
      <c r="N24" s="838"/>
      <c r="O24" s="839" t="s">
        <v>19</v>
      </c>
      <c r="P24" s="834"/>
    </row>
    <row r="25" spans="1:16" ht="17.25" customHeight="1">
      <c r="A25" s="831">
        <v>20</v>
      </c>
      <c r="B25" s="919"/>
      <c r="C25" s="843"/>
      <c r="D25" s="978"/>
      <c r="E25" s="979"/>
      <c r="F25" s="983" t="s">
        <v>429</v>
      </c>
      <c r="G25" s="981" t="s">
        <v>430</v>
      </c>
      <c r="H25" s="978"/>
      <c r="I25" s="982"/>
      <c r="J25" s="982"/>
      <c r="K25" s="979"/>
      <c r="L25" s="978"/>
      <c r="M25" s="979"/>
      <c r="N25" s="847"/>
      <c r="O25" s="848" t="s">
        <v>19</v>
      </c>
      <c r="P25" s="843"/>
    </row>
    <row r="26" spans="1:16" ht="17.25" customHeight="1">
      <c r="A26" s="874" t="s">
        <v>362</v>
      </c>
      <c r="B26" s="875"/>
      <c r="C26" s="875"/>
      <c r="D26" s="875"/>
      <c r="E26" s="875"/>
      <c r="F26" s="875"/>
      <c r="G26" s="875"/>
      <c r="H26" s="875"/>
      <c r="I26" s="875"/>
      <c r="J26" s="875"/>
      <c r="K26" s="875"/>
      <c r="L26" s="875"/>
      <c r="M26" s="875"/>
      <c r="N26" s="877">
        <f>SUM(N6:N25)</f>
        <v>0</v>
      </c>
      <c r="O26" s="878" t="s">
        <v>19</v>
      </c>
      <c r="P26" s="879"/>
    </row>
    <row r="27" spans="1:15" s="866" customFormat="1" ht="17.25" customHeight="1">
      <c r="A27" s="860"/>
      <c r="B27" s="861" t="s">
        <v>56</v>
      </c>
      <c r="C27" s="862"/>
      <c r="D27" s="861" t="s">
        <v>431</v>
      </c>
      <c r="E27" s="861"/>
      <c r="F27" s="861"/>
      <c r="G27" s="861"/>
      <c r="H27" s="861"/>
      <c r="I27" s="861"/>
      <c r="J27" s="861"/>
      <c r="K27" s="861"/>
      <c r="L27" s="861"/>
      <c r="M27" s="881"/>
      <c r="N27" s="882"/>
      <c r="O27" s="881"/>
    </row>
    <row r="28" spans="1:16" s="868" customFormat="1" ht="16.5" customHeight="1">
      <c r="A28" s="867"/>
      <c r="B28" s="861" t="s">
        <v>357</v>
      </c>
      <c r="C28" s="861"/>
      <c r="D28" s="861"/>
      <c r="E28" s="861"/>
      <c r="F28" s="861"/>
      <c r="G28" s="861"/>
      <c r="H28" s="861"/>
      <c r="I28" s="861"/>
      <c r="J28" s="861"/>
      <c r="K28" s="861"/>
      <c r="L28" s="861"/>
      <c r="M28" s="861"/>
      <c r="N28" s="861"/>
      <c r="O28" s="866"/>
      <c r="P28" s="861"/>
    </row>
    <row r="29" ht="14.25">
      <c r="B29" s="984"/>
    </row>
  </sheetData>
  <mergeCells count="71">
    <mergeCell ref="L25:M25"/>
    <mergeCell ref="N2:P2"/>
    <mergeCell ref="L21:M21"/>
    <mergeCell ref="L22:M22"/>
    <mergeCell ref="L23:M23"/>
    <mergeCell ref="L24:M24"/>
    <mergeCell ref="L17:M17"/>
    <mergeCell ref="L18:M18"/>
    <mergeCell ref="L19:M19"/>
    <mergeCell ref="L20:M20"/>
    <mergeCell ref="L13:M13"/>
    <mergeCell ref="L14:M14"/>
    <mergeCell ref="L15:M15"/>
    <mergeCell ref="L16:M16"/>
    <mergeCell ref="D24:E24"/>
    <mergeCell ref="D25:E25"/>
    <mergeCell ref="L4:M4"/>
    <mergeCell ref="L6:M6"/>
    <mergeCell ref="L7:M7"/>
    <mergeCell ref="L8:M8"/>
    <mergeCell ref="L9:M9"/>
    <mergeCell ref="L10:M10"/>
    <mergeCell ref="L11:M11"/>
    <mergeCell ref="L12:M12"/>
    <mergeCell ref="D20:E20"/>
    <mergeCell ref="D21:E21"/>
    <mergeCell ref="D22:E22"/>
    <mergeCell ref="D23:E23"/>
    <mergeCell ref="D16:E16"/>
    <mergeCell ref="D17:E17"/>
    <mergeCell ref="D18:E18"/>
    <mergeCell ref="D19:E19"/>
    <mergeCell ref="D12:E12"/>
    <mergeCell ref="D13:E13"/>
    <mergeCell ref="D14:E14"/>
    <mergeCell ref="D15:E15"/>
    <mergeCell ref="D8:E8"/>
    <mergeCell ref="D9:E9"/>
    <mergeCell ref="D10:E10"/>
    <mergeCell ref="D11:E11"/>
    <mergeCell ref="D4:E4"/>
    <mergeCell ref="E2:G2"/>
    <mergeCell ref="D6:E6"/>
    <mergeCell ref="D7:E7"/>
    <mergeCell ref="H22:K22"/>
    <mergeCell ref="H23:K23"/>
    <mergeCell ref="H24:K24"/>
    <mergeCell ref="H25:K25"/>
    <mergeCell ref="H18:K18"/>
    <mergeCell ref="H19:K19"/>
    <mergeCell ref="H20:K20"/>
    <mergeCell ref="H21:K21"/>
    <mergeCell ref="H14:K14"/>
    <mergeCell ref="H15:K15"/>
    <mergeCell ref="H16:K16"/>
    <mergeCell ref="H17:K17"/>
    <mergeCell ref="A26:M26"/>
    <mergeCell ref="B3:P3"/>
    <mergeCell ref="N4:O4"/>
    <mergeCell ref="A5:P5"/>
    <mergeCell ref="F4:G4"/>
    <mergeCell ref="H7:K7"/>
    <mergeCell ref="H8:K8"/>
    <mergeCell ref="H9:K9"/>
    <mergeCell ref="H12:K12"/>
    <mergeCell ref="H13:K13"/>
    <mergeCell ref="H10:K10"/>
    <mergeCell ref="H11:K11"/>
    <mergeCell ref="N1:P1"/>
    <mergeCell ref="H4:K4"/>
    <mergeCell ref="H6:K6"/>
  </mergeCells>
  <printOptions/>
  <pageMargins left="0.71" right="0.25" top="0.54" bottom="0.27" header="0.59" footer="0.27"/>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P35"/>
  <sheetViews>
    <sheetView workbookViewId="0" topLeftCell="C1">
      <selection activeCell="G46" sqref="G46"/>
    </sheetView>
  </sheetViews>
  <sheetFormatPr defaultColWidth="9.00390625" defaultRowHeight="13.5"/>
  <cols>
    <col min="1" max="1" width="4.00390625" style="797" bestFit="1" customWidth="1"/>
    <col min="2" max="2" width="14.00390625" style="798" customWidth="1"/>
    <col min="3" max="3" width="20.00390625" style="798" customWidth="1"/>
    <col min="4" max="4" width="11.00390625" style="798" customWidth="1"/>
    <col min="5" max="5" width="22.25390625" style="798" customWidth="1"/>
    <col min="6" max="6" width="12.125" style="798" customWidth="1"/>
    <col min="7" max="9" width="3.875" style="798" customWidth="1"/>
    <col min="10" max="11" width="3.75390625" style="798" customWidth="1"/>
    <col min="12" max="12" width="3.25390625" style="799" customWidth="1"/>
    <col min="13" max="13" width="11.25390625" style="798" customWidth="1"/>
    <col min="14" max="14" width="2.375" style="799" customWidth="1"/>
    <col min="15" max="15" width="19.25390625" style="798" customWidth="1"/>
    <col min="16" max="16384" width="9.00390625" style="798" customWidth="1"/>
  </cols>
  <sheetData>
    <row r="1" ht="17.25">
      <c r="O1" s="801" t="s">
        <v>432</v>
      </c>
    </row>
    <row r="2" spans="2:16" s="802" customFormat="1" ht="17.25">
      <c r="B2" s="803"/>
      <c r="C2" s="803"/>
      <c r="D2" s="803"/>
      <c r="E2" s="883" t="s">
        <v>433</v>
      </c>
      <c r="F2" s="883"/>
      <c r="G2" s="805" t="s">
        <v>418</v>
      </c>
      <c r="H2" s="806" t="s">
        <v>224</v>
      </c>
      <c r="I2" s="806"/>
      <c r="J2" s="807" t="s">
        <v>419</v>
      </c>
      <c r="K2" s="806" t="s">
        <v>226</v>
      </c>
      <c r="L2" s="806"/>
      <c r="M2" s="807" t="s">
        <v>383</v>
      </c>
      <c r="N2" s="809" t="s">
        <v>384</v>
      </c>
      <c r="O2" s="809"/>
      <c r="P2" s="985"/>
    </row>
    <row r="3" spans="2:15" ht="6" customHeight="1">
      <c r="B3" s="811"/>
      <c r="C3" s="811"/>
      <c r="D3" s="811"/>
      <c r="E3" s="811"/>
      <c r="F3" s="811"/>
      <c r="G3" s="811"/>
      <c r="H3" s="811"/>
      <c r="I3" s="811"/>
      <c r="J3" s="811"/>
      <c r="K3" s="811"/>
      <c r="L3" s="811"/>
      <c r="M3" s="811"/>
      <c r="N3" s="811"/>
      <c r="O3" s="811"/>
    </row>
    <row r="4" spans="1:15" ht="18" customHeight="1" thickBot="1">
      <c r="A4" s="812"/>
      <c r="B4" s="814" t="s">
        <v>24</v>
      </c>
      <c r="C4" s="815"/>
      <c r="D4" s="816"/>
      <c r="E4" s="813" t="s">
        <v>371</v>
      </c>
      <c r="F4" s="813" t="s">
        <v>349</v>
      </c>
      <c r="G4" s="814" t="s">
        <v>372</v>
      </c>
      <c r="H4" s="815"/>
      <c r="I4" s="816"/>
      <c r="J4" s="814" t="s">
        <v>238</v>
      </c>
      <c r="K4" s="815"/>
      <c r="L4" s="816"/>
      <c r="M4" s="814" t="s">
        <v>351</v>
      </c>
      <c r="N4" s="816"/>
      <c r="O4" s="813" t="s">
        <v>256</v>
      </c>
    </row>
    <row r="5" spans="1:15" ht="18" customHeight="1" thickTop="1">
      <c r="A5" s="817" t="s">
        <v>22</v>
      </c>
      <c r="B5" s="818"/>
      <c r="C5" s="818"/>
      <c r="D5" s="818"/>
      <c r="E5" s="818"/>
      <c r="F5" s="818"/>
      <c r="G5" s="818"/>
      <c r="H5" s="818"/>
      <c r="I5" s="818"/>
      <c r="J5" s="818"/>
      <c r="K5" s="818"/>
      <c r="L5" s="818"/>
      <c r="M5" s="818"/>
      <c r="N5" s="818"/>
      <c r="O5" s="819"/>
    </row>
    <row r="6" spans="1:15" ht="17.25" customHeight="1">
      <c r="A6" s="821">
        <v>1</v>
      </c>
      <c r="B6" s="885"/>
      <c r="C6" s="986"/>
      <c r="D6" s="886"/>
      <c r="E6" s="824"/>
      <c r="F6" s="823"/>
      <c r="G6" s="899"/>
      <c r="H6" s="900"/>
      <c r="I6" s="827"/>
      <c r="J6" s="933"/>
      <c r="K6" s="934"/>
      <c r="L6" s="830" t="s">
        <v>19</v>
      </c>
      <c r="M6" s="829">
        <f>G6*J6</f>
        <v>0</v>
      </c>
      <c r="N6" s="830" t="s">
        <v>19</v>
      </c>
      <c r="O6" s="822"/>
    </row>
    <row r="7" spans="1:15" ht="17.25" customHeight="1">
      <c r="A7" s="831">
        <v>2</v>
      </c>
      <c r="B7" s="889"/>
      <c r="C7" s="987"/>
      <c r="D7" s="890"/>
      <c r="E7" s="834"/>
      <c r="F7" s="833"/>
      <c r="G7" s="891"/>
      <c r="H7" s="892"/>
      <c r="I7" s="921"/>
      <c r="J7" s="924"/>
      <c r="K7" s="925"/>
      <c r="L7" s="839" t="s">
        <v>19</v>
      </c>
      <c r="M7" s="838">
        <f>G7*J7</f>
        <v>0</v>
      </c>
      <c r="N7" s="839" t="s">
        <v>19</v>
      </c>
      <c r="O7" s="834"/>
    </row>
    <row r="8" spans="1:15" ht="17.25" customHeight="1">
      <c r="A8" s="831">
        <v>3</v>
      </c>
      <c r="B8" s="889"/>
      <c r="C8" s="987"/>
      <c r="D8" s="890"/>
      <c r="E8" s="834"/>
      <c r="F8" s="833"/>
      <c r="G8" s="891"/>
      <c r="H8" s="892"/>
      <c r="I8" s="921"/>
      <c r="J8" s="927"/>
      <c r="K8" s="928"/>
      <c r="L8" s="839" t="s">
        <v>19</v>
      </c>
      <c r="M8" s="838">
        <f>G8*J8</f>
        <v>0</v>
      </c>
      <c r="N8" s="839" t="s">
        <v>19</v>
      </c>
      <c r="O8" s="843"/>
    </row>
    <row r="9" spans="1:15" ht="17.25" customHeight="1" thickBot="1">
      <c r="A9" s="814" t="s">
        <v>353</v>
      </c>
      <c r="B9" s="815"/>
      <c r="C9" s="815"/>
      <c r="D9" s="815"/>
      <c r="E9" s="815"/>
      <c r="F9" s="815"/>
      <c r="G9" s="815"/>
      <c r="H9" s="815"/>
      <c r="I9" s="815"/>
      <c r="J9" s="815"/>
      <c r="K9" s="815"/>
      <c r="L9" s="816"/>
      <c r="M9" s="849">
        <f>SUM(M6:M8)</f>
        <v>0</v>
      </c>
      <c r="N9" s="850" t="s">
        <v>19</v>
      </c>
      <c r="O9" s="988"/>
    </row>
    <row r="10" spans="1:15" ht="18" customHeight="1" thickTop="1">
      <c r="A10" s="817" t="s">
        <v>23</v>
      </c>
      <c r="B10" s="818"/>
      <c r="C10" s="818"/>
      <c r="D10" s="818"/>
      <c r="E10" s="818"/>
      <c r="F10" s="818"/>
      <c r="G10" s="818"/>
      <c r="H10" s="818"/>
      <c r="I10" s="818"/>
      <c r="J10" s="818"/>
      <c r="K10" s="818"/>
      <c r="L10" s="818"/>
      <c r="M10" s="818"/>
      <c r="N10" s="818"/>
      <c r="O10" s="819"/>
    </row>
    <row r="11" spans="1:15" ht="17.25" customHeight="1">
      <c r="A11" s="831">
        <v>4</v>
      </c>
      <c r="B11" s="889"/>
      <c r="C11" s="987"/>
      <c r="D11" s="890"/>
      <c r="E11" s="834"/>
      <c r="F11" s="833"/>
      <c r="G11" s="891"/>
      <c r="H11" s="892"/>
      <c r="I11" s="921"/>
      <c r="J11" s="933"/>
      <c r="K11" s="934"/>
      <c r="L11" s="839" t="s">
        <v>19</v>
      </c>
      <c r="M11" s="838">
        <f>G11*J11</f>
        <v>0</v>
      </c>
      <c r="N11" s="839" t="s">
        <v>19</v>
      </c>
      <c r="O11" s="834"/>
    </row>
    <row r="12" spans="1:15" ht="17.25" customHeight="1">
      <c r="A12" s="831">
        <v>5</v>
      </c>
      <c r="B12" s="889"/>
      <c r="C12" s="987"/>
      <c r="D12" s="890"/>
      <c r="E12" s="834"/>
      <c r="F12" s="833"/>
      <c r="G12" s="891"/>
      <c r="H12" s="892"/>
      <c r="I12" s="921"/>
      <c r="J12" s="924"/>
      <c r="K12" s="925"/>
      <c r="L12" s="839" t="s">
        <v>19</v>
      </c>
      <c r="M12" s="838">
        <f>G12*J12</f>
        <v>0</v>
      </c>
      <c r="N12" s="839" t="s">
        <v>19</v>
      </c>
      <c r="O12" s="834"/>
    </row>
    <row r="13" spans="1:15" ht="17.25" customHeight="1">
      <c r="A13" s="831">
        <v>6</v>
      </c>
      <c r="B13" s="889"/>
      <c r="C13" s="987"/>
      <c r="D13" s="890"/>
      <c r="E13" s="834"/>
      <c r="F13" s="833"/>
      <c r="G13" s="891"/>
      <c r="H13" s="892"/>
      <c r="I13" s="921"/>
      <c r="J13" s="927"/>
      <c r="K13" s="928"/>
      <c r="L13" s="839" t="s">
        <v>19</v>
      </c>
      <c r="M13" s="838">
        <f>G13*J13</f>
        <v>0</v>
      </c>
      <c r="N13" s="839" t="s">
        <v>19</v>
      </c>
      <c r="O13" s="843"/>
    </row>
    <row r="14" spans="1:15" ht="17.25" customHeight="1" thickBot="1">
      <c r="A14" s="814" t="s">
        <v>353</v>
      </c>
      <c r="B14" s="815"/>
      <c r="C14" s="815"/>
      <c r="D14" s="815"/>
      <c r="E14" s="815"/>
      <c r="F14" s="815"/>
      <c r="G14" s="815"/>
      <c r="H14" s="815"/>
      <c r="I14" s="815"/>
      <c r="J14" s="815"/>
      <c r="K14" s="815"/>
      <c r="L14" s="816"/>
      <c r="M14" s="849">
        <f>SUM(M11:M13)</f>
        <v>0</v>
      </c>
      <c r="N14" s="850" t="s">
        <v>19</v>
      </c>
      <c r="O14" s="988"/>
    </row>
    <row r="15" spans="1:15" ht="18" customHeight="1" thickTop="1">
      <c r="A15" s="817" t="s">
        <v>359</v>
      </c>
      <c r="B15" s="818"/>
      <c r="C15" s="818"/>
      <c r="D15" s="818"/>
      <c r="E15" s="818"/>
      <c r="F15" s="818"/>
      <c r="G15" s="818"/>
      <c r="H15" s="818"/>
      <c r="I15" s="818"/>
      <c r="J15" s="818"/>
      <c r="K15" s="818"/>
      <c r="L15" s="818"/>
      <c r="M15" s="818"/>
      <c r="N15" s="818"/>
      <c r="O15" s="819"/>
    </row>
    <row r="16" spans="1:15" ht="17.25" customHeight="1">
      <c r="A16" s="831">
        <v>7</v>
      </c>
      <c r="B16" s="889"/>
      <c r="C16" s="987"/>
      <c r="D16" s="890"/>
      <c r="E16" s="834"/>
      <c r="F16" s="833"/>
      <c r="G16" s="891"/>
      <c r="H16" s="892"/>
      <c r="I16" s="921"/>
      <c r="J16" s="933"/>
      <c r="K16" s="934"/>
      <c r="L16" s="839" t="s">
        <v>19</v>
      </c>
      <c r="M16" s="838">
        <f>G16*J16</f>
        <v>0</v>
      </c>
      <c r="N16" s="839" t="s">
        <v>19</v>
      </c>
      <c r="O16" s="834"/>
    </row>
    <row r="17" spans="1:15" ht="17.25" customHeight="1">
      <c r="A17" s="831">
        <v>8</v>
      </c>
      <c r="B17" s="889"/>
      <c r="C17" s="987"/>
      <c r="D17" s="890"/>
      <c r="E17" s="834"/>
      <c r="F17" s="833"/>
      <c r="G17" s="891"/>
      <c r="H17" s="892"/>
      <c r="I17" s="921"/>
      <c r="J17" s="924"/>
      <c r="K17" s="925"/>
      <c r="L17" s="839" t="s">
        <v>19</v>
      </c>
      <c r="M17" s="838">
        <f>G17*J17</f>
        <v>0</v>
      </c>
      <c r="N17" s="839" t="s">
        <v>19</v>
      </c>
      <c r="O17" s="834"/>
    </row>
    <row r="18" spans="1:15" ht="17.25" customHeight="1">
      <c r="A18" s="831">
        <v>9</v>
      </c>
      <c r="B18" s="889"/>
      <c r="C18" s="987"/>
      <c r="D18" s="890"/>
      <c r="E18" s="834"/>
      <c r="F18" s="833"/>
      <c r="G18" s="891"/>
      <c r="H18" s="892"/>
      <c r="I18" s="921"/>
      <c r="J18" s="924"/>
      <c r="K18" s="925"/>
      <c r="L18" s="839" t="s">
        <v>19</v>
      </c>
      <c r="M18" s="838">
        <f>G18*J18</f>
        <v>0</v>
      </c>
      <c r="N18" s="839" t="s">
        <v>19</v>
      </c>
      <c r="O18" s="834"/>
    </row>
    <row r="19" spans="1:15" ht="17.25" customHeight="1">
      <c r="A19" s="873">
        <v>10</v>
      </c>
      <c r="B19" s="894"/>
      <c r="C19" s="989"/>
      <c r="D19" s="895"/>
      <c r="E19" s="852"/>
      <c r="F19" s="853"/>
      <c r="G19" s="906"/>
      <c r="H19" s="907"/>
      <c r="I19" s="926"/>
      <c r="J19" s="927"/>
      <c r="K19" s="928"/>
      <c r="L19" s="858" t="s">
        <v>19</v>
      </c>
      <c r="M19" s="857">
        <f>G19*J19</f>
        <v>0</v>
      </c>
      <c r="N19" s="858" t="s">
        <v>19</v>
      </c>
      <c r="O19" s="852"/>
    </row>
    <row r="20" spans="1:15" ht="17.25" customHeight="1" thickBot="1">
      <c r="A20" s="814" t="s">
        <v>353</v>
      </c>
      <c r="B20" s="815"/>
      <c r="C20" s="815"/>
      <c r="D20" s="815"/>
      <c r="E20" s="815"/>
      <c r="F20" s="815"/>
      <c r="G20" s="815"/>
      <c r="H20" s="815"/>
      <c r="I20" s="815"/>
      <c r="J20" s="815"/>
      <c r="K20" s="815"/>
      <c r="L20" s="816"/>
      <c r="M20" s="849">
        <f>SUM(M16:M19)</f>
        <v>0</v>
      </c>
      <c r="N20" s="850" t="s">
        <v>19</v>
      </c>
      <c r="O20" s="988"/>
    </row>
    <row r="21" spans="1:15" ht="18" customHeight="1" thickTop="1">
      <c r="A21" s="817" t="s">
        <v>360</v>
      </c>
      <c r="B21" s="818"/>
      <c r="C21" s="818"/>
      <c r="D21" s="818"/>
      <c r="E21" s="818"/>
      <c r="F21" s="818"/>
      <c r="G21" s="818"/>
      <c r="H21" s="818"/>
      <c r="I21" s="818"/>
      <c r="J21" s="818"/>
      <c r="K21" s="818"/>
      <c r="L21" s="818"/>
      <c r="M21" s="818"/>
      <c r="N21" s="818"/>
      <c r="O21" s="819"/>
    </row>
    <row r="22" spans="1:15" ht="17.25" customHeight="1">
      <c r="A22" s="831">
        <v>11</v>
      </c>
      <c r="B22" s="889"/>
      <c r="C22" s="987"/>
      <c r="D22" s="890"/>
      <c r="E22" s="834"/>
      <c r="F22" s="833"/>
      <c r="G22" s="891"/>
      <c r="H22" s="892"/>
      <c r="I22" s="921"/>
      <c r="J22" s="933"/>
      <c r="K22" s="934"/>
      <c r="L22" s="839" t="s">
        <v>19</v>
      </c>
      <c r="M22" s="838">
        <f>G22*J22</f>
        <v>0</v>
      </c>
      <c r="N22" s="839" t="s">
        <v>19</v>
      </c>
      <c r="O22" s="834"/>
    </row>
    <row r="23" spans="1:15" ht="17.25" customHeight="1">
      <c r="A23" s="831">
        <v>12</v>
      </c>
      <c r="B23" s="889"/>
      <c r="C23" s="987"/>
      <c r="D23" s="890"/>
      <c r="E23" s="834"/>
      <c r="F23" s="833"/>
      <c r="G23" s="891"/>
      <c r="H23" s="892"/>
      <c r="I23" s="921"/>
      <c r="J23" s="924"/>
      <c r="K23" s="925"/>
      <c r="L23" s="839" t="s">
        <v>19</v>
      </c>
      <c r="M23" s="838">
        <f>G23*J23</f>
        <v>0</v>
      </c>
      <c r="N23" s="839" t="s">
        <v>19</v>
      </c>
      <c r="O23" s="834"/>
    </row>
    <row r="24" spans="1:15" ht="17.25" customHeight="1">
      <c r="A24" s="831">
        <v>13</v>
      </c>
      <c r="B24" s="889"/>
      <c r="C24" s="987"/>
      <c r="D24" s="890"/>
      <c r="E24" s="834"/>
      <c r="F24" s="833"/>
      <c r="G24" s="891"/>
      <c r="H24" s="892"/>
      <c r="I24" s="921"/>
      <c r="J24" s="927"/>
      <c r="K24" s="928"/>
      <c r="L24" s="839" t="s">
        <v>19</v>
      </c>
      <c r="M24" s="838">
        <f>G24*J24</f>
        <v>0</v>
      </c>
      <c r="N24" s="839" t="s">
        <v>19</v>
      </c>
      <c r="O24" s="843"/>
    </row>
    <row r="25" spans="1:15" ht="17.25" customHeight="1" thickBot="1">
      <c r="A25" s="814" t="s">
        <v>353</v>
      </c>
      <c r="B25" s="815"/>
      <c r="C25" s="815"/>
      <c r="D25" s="815"/>
      <c r="E25" s="815"/>
      <c r="F25" s="815"/>
      <c r="G25" s="815"/>
      <c r="H25" s="815"/>
      <c r="I25" s="815"/>
      <c r="J25" s="815"/>
      <c r="K25" s="815"/>
      <c r="L25" s="816"/>
      <c r="M25" s="849">
        <f>SUM(M22:M24)</f>
        <v>0</v>
      </c>
      <c r="N25" s="850" t="s">
        <v>19</v>
      </c>
      <c r="O25" s="988"/>
    </row>
    <row r="26" spans="1:15" ht="17.25" customHeight="1" thickTop="1">
      <c r="A26" s="817" t="s">
        <v>361</v>
      </c>
      <c r="B26" s="818"/>
      <c r="C26" s="818"/>
      <c r="D26" s="818"/>
      <c r="E26" s="818"/>
      <c r="F26" s="818"/>
      <c r="G26" s="818"/>
      <c r="H26" s="818"/>
      <c r="I26" s="818"/>
      <c r="J26" s="818"/>
      <c r="K26" s="818"/>
      <c r="L26" s="818"/>
      <c r="M26" s="818"/>
      <c r="N26" s="818"/>
      <c r="O26" s="819"/>
    </row>
    <row r="27" spans="1:15" ht="17.25" customHeight="1">
      <c r="A27" s="831">
        <v>14</v>
      </c>
      <c r="B27" s="889"/>
      <c r="C27" s="987"/>
      <c r="D27" s="890"/>
      <c r="E27" s="834"/>
      <c r="F27" s="833"/>
      <c r="G27" s="891"/>
      <c r="H27" s="892"/>
      <c r="I27" s="921"/>
      <c r="J27" s="933"/>
      <c r="K27" s="934"/>
      <c r="L27" s="839" t="s">
        <v>19</v>
      </c>
      <c r="M27" s="838">
        <f>G27*J27</f>
        <v>0</v>
      </c>
      <c r="N27" s="839" t="s">
        <v>19</v>
      </c>
      <c r="O27" s="834"/>
    </row>
    <row r="28" spans="1:15" ht="17.25" customHeight="1">
      <c r="A28" s="831">
        <v>15</v>
      </c>
      <c r="B28" s="889"/>
      <c r="C28" s="987"/>
      <c r="D28" s="890"/>
      <c r="E28" s="834"/>
      <c r="F28" s="833"/>
      <c r="G28" s="891"/>
      <c r="H28" s="892"/>
      <c r="I28" s="921"/>
      <c r="J28" s="924"/>
      <c r="K28" s="925"/>
      <c r="L28" s="839" t="s">
        <v>19</v>
      </c>
      <c r="M28" s="838">
        <f>G28*J28</f>
        <v>0</v>
      </c>
      <c r="N28" s="839" t="s">
        <v>19</v>
      </c>
      <c r="O28" s="834"/>
    </row>
    <row r="29" spans="1:15" ht="17.25" customHeight="1">
      <c r="A29" s="831">
        <v>16</v>
      </c>
      <c r="B29" s="889"/>
      <c r="C29" s="987"/>
      <c r="D29" s="890"/>
      <c r="E29" s="834"/>
      <c r="F29" s="833"/>
      <c r="G29" s="891"/>
      <c r="H29" s="892"/>
      <c r="I29" s="921"/>
      <c r="J29" s="927"/>
      <c r="K29" s="928"/>
      <c r="L29" s="839" t="s">
        <v>19</v>
      </c>
      <c r="M29" s="838">
        <f>G29*J29</f>
        <v>0</v>
      </c>
      <c r="N29" s="839" t="s">
        <v>19</v>
      </c>
      <c r="O29" s="834"/>
    </row>
    <row r="30" spans="1:15" ht="17.25" customHeight="1" thickBot="1">
      <c r="A30" s="814" t="s">
        <v>353</v>
      </c>
      <c r="B30" s="815"/>
      <c r="C30" s="815"/>
      <c r="D30" s="815"/>
      <c r="E30" s="815"/>
      <c r="F30" s="815"/>
      <c r="G30" s="815"/>
      <c r="H30" s="815"/>
      <c r="I30" s="815"/>
      <c r="J30" s="815"/>
      <c r="K30" s="815"/>
      <c r="L30" s="816"/>
      <c r="M30" s="849">
        <f>SUM(M27:M29)</f>
        <v>0</v>
      </c>
      <c r="N30" s="850" t="s">
        <v>19</v>
      </c>
      <c r="O30" s="859"/>
    </row>
    <row r="31" spans="1:15" ht="17.25" customHeight="1" thickTop="1">
      <c r="A31" s="874" t="s">
        <v>362</v>
      </c>
      <c r="B31" s="875"/>
      <c r="C31" s="875"/>
      <c r="D31" s="875"/>
      <c r="E31" s="875"/>
      <c r="F31" s="875"/>
      <c r="G31" s="875"/>
      <c r="H31" s="875"/>
      <c r="I31" s="875"/>
      <c r="J31" s="875"/>
      <c r="K31" s="875"/>
      <c r="L31" s="876"/>
      <c r="M31" s="877">
        <f>SUM(M30,M25,M20,M14,M9)</f>
        <v>0</v>
      </c>
      <c r="N31" s="878" t="s">
        <v>19</v>
      </c>
      <c r="O31" s="879"/>
    </row>
    <row r="32" spans="1:15" s="866" customFormat="1" ht="17.25" customHeight="1">
      <c r="A32" s="860"/>
      <c r="B32" s="861" t="s">
        <v>354</v>
      </c>
      <c r="C32" s="862"/>
      <c r="D32" s="861"/>
      <c r="E32" s="861" t="s">
        <v>434</v>
      </c>
      <c r="F32" s="863"/>
      <c r="G32" s="863"/>
      <c r="H32" s="863"/>
      <c r="I32" s="863"/>
      <c r="J32" s="863"/>
      <c r="K32" s="863"/>
      <c r="L32" s="863"/>
      <c r="M32" s="864"/>
      <c r="N32" s="863"/>
      <c r="O32" s="865"/>
    </row>
    <row r="33" spans="1:15" s="868" customFormat="1" ht="16.5" customHeight="1">
      <c r="A33" s="867"/>
      <c r="B33" s="861" t="s">
        <v>435</v>
      </c>
      <c r="C33" s="861"/>
      <c r="D33" s="861"/>
      <c r="E33" s="861"/>
      <c r="F33" s="861"/>
      <c r="G33" s="861"/>
      <c r="H33" s="861"/>
      <c r="I33" s="861"/>
      <c r="J33" s="861"/>
      <c r="K33" s="861"/>
      <c r="L33" s="861"/>
      <c r="M33" s="861"/>
      <c r="N33" s="866"/>
      <c r="O33" s="861"/>
    </row>
    <row r="34" spans="2:6" ht="14.25">
      <c r="B34" s="861" t="s">
        <v>436</v>
      </c>
      <c r="F34" s="861"/>
    </row>
    <row r="35" ht="14.25">
      <c r="B35" s="861" t="s">
        <v>357</v>
      </c>
    </row>
  </sheetData>
  <mergeCells count="68">
    <mergeCell ref="N2:O2"/>
    <mergeCell ref="J24:K24"/>
    <mergeCell ref="J27:K27"/>
    <mergeCell ref="J28:K28"/>
    <mergeCell ref="A25:L25"/>
    <mergeCell ref="A9:L9"/>
    <mergeCell ref="A10:O10"/>
    <mergeCell ref="A14:L14"/>
    <mergeCell ref="A15:O15"/>
    <mergeCell ref="A21:O21"/>
    <mergeCell ref="J29:K29"/>
    <mergeCell ref="J12:K12"/>
    <mergeCell ref="J13:K13"/>
    <mergeCell ref="J22:K22"/>
    <mergeCell ref="J23:K23"/>
    <mergeCell ref="J16:K16"/>
    <mergeCell ref="J17:K17"/>
    <mergeCell ref="J18:K18"/>
    <mergeCell ref="J19:K19"/>
    <mergeCell ref="A26:O26"/>
    <mergeCell ref="E2:F2"/>
    <mergeCell ref="H2:I2"/>
    <mergeCell ref="J6:K6"/>
    <mergeCell ref="J7:K7"/>
    <mergeCell ref="K2:L2"/>
    <mergeCell ref="A5:O5"/>
    <mergeCell ref="B4:D4"/>
    <mergeCell ref="B6:D6"/>
    <mergeCell ref="B3:O3"/>
    <mergeCell ref="J4:L4"/>
    <mergeCell ref="J8:K8"/>
    <mergeCell ref="J11:K11"/>
    <mergeCell ref="A31:L31"/>
    <mergeCell ref="G28:H28"/>
    <mergeCell ref="G29:H29"/>
    <mergeCell ref="A30:L30"/>
    <mergeCell ref="B28:D28"/>
    <mergeCell ref="B29:D29"/>
    <mergeCell ref="G23:H23"/>
    <mergeCell ref="G24:H24"/>
    <mergeCell ref="G12:H12"/>
    <mergeCell ref="G16:H16"/>
    <mergeCell ref="G13:H13"/>
    <mergeCell ref="G19:H19"/>
    <mergeCell ref="G17:H17"/>
    <mergeCell ref="M4:N4"/>
    <mergeCell ref="G6:H6"/>
    <mergeCell ref="G4:I4"/>
    <mergeCell ref="B12:D12"/>
    <mergeCell ref="B7:D7"/>
    <mergeCell ref="G7:H7"/>
    <mergeCell ref="G8:H8"/>
    <mergeCell ref="G11:H11"/>
    <mergeCell ref="B8:D8"/>
    <mergeCell ref="B11:D11"/>
    <mergeCell ref="B13:D13"/>
    <mergeCell ref="B22:D22"/>
    <mergeCell ref="B16:D16"/>
    <mergeCell ref="B17:D17"/>
    <mergeCell ref="B18:D18"/>
    <mergeCell ref="B19:D19"/>
    <mergeCell ref="A20:L20"/>
    <mergeCell ref="G18:H18"/>
    <mergeCell ref="B23:D23"/>
    <mergeCell ref="B24:D24"/>
    <mergeCell ref="B27:D27"/>
    <mergeCell ref="G22:H22"/>
    <mergeCell ref="G27:H27"/>
  </mergeCells>
  <printOptions/>
  <pageMargins left="0.72" right="0.25" top="0.49" bottom="0.27" header="0.59" footer="0.27"/>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88"/>
  <sheetViews>
    <sheetView zoomScale="75" zoomScaleNormal="75" workbookViewId="0" topLeftCell="A1">
      <selection activeCell="F1" sqref="F1"/>
    </sheetView>
  </sheetViews>
  <sheetFormatPr defaultColWidth="9.00390625" defaultRowHeight="13.5"/>
  <cols>
    <col min="1" max="1" width="20.125" style="990" customWidth="1"/>
    <col min="2" max="4" width="8.75390625" style="990" customWidth="1"/>
    <col min="5" max="5" width="15.25390625" style="990" customWidth="1"/>
    <col min="6" max="6" width="27.625" style="990" customWidth="1"/>
    <col min="7" max="16384" width="9.00390625" style="990" customWidth="1"/>
  </cols>
  <sheetData>
    <row r="1" ht="28.5" customHeight="1">
      <c r="F1" s="48" t="s">
        <v>437</v>
      </c>
    </row>
    <row r="2" spans="1:6" ht="21">
      <c r="A2" s="991" t="s">
        <v>438</v>
      </c>
      <c r="B2" s="991"/>
      <c r="C2" s="991"/>
      <c r="D2" s="991"/>
      <c r="E2" s="991"/>
      <c r="F2" s="992"/>
    </row>
    <row r="3" ht="6.75" customHeight="1"/>
    <row r="4" spans="1:6" ht="13.5">
      <c r="A4" s="993" t="s">
        <v>439</v>
      </c>
      <c r="B4" s="993"/>
      <c r="C4" s="993"/>
      <c r="D4" s="993"/>
      <c r="E4" s="993"/>
      <c r="F4" s="994"/>
    </row>
    <row r="5" spans="1:6" ht="7.5" customHeight="1">
      <c r="A5" s="995"/>
      <c r="B5" s="995"/>
      <c r="C5" s="995"/>
      <c r="D5" s="995"/>
      <c r="E5" s="995"/>
      <c r="F5" s="996"/>
    </row>
    <row r="6" spans="1:6" ht="17.25" customHeight="1">
      <c r="A6" s="997" t="s">
        <v>440</v>
      </c>
      <c r="B6" s="998" t="s">
        <v>441</v>
      </c>
      <c r="C6" s="999"/>
      <c r="D6" s="999"/>
      <c r="E6" s="999"/>
      <c r="F6" s="1000"/>
    </row>
    <row r="7" spans="1:6" ht="19.5" customHeight="1">
      <c r="A7" s="997" t="s">
        <v>1</v>
      </c>
      <c r="B7" s="1001" t="s">
        <v>442</v>
      </c>
      <c r="C7" s="1002"/>
      <c r="D7" s="1002"/>
      <c r="E7" s="1002"/>
      <c r="F7" s="1003"/>
    </row>
    <row r="8" spans="1:6" ht="18" customHeight="1">
      <c r="A8" s="997" t="s">
        <v>443</v>
      </c>
      <c r="B8" s="1004" t="s">
        <v>444</v>
      </c>
      <c r="C8" s="1005"/>
      <c r="D8" s="1005"/>
      <c r="E8" s="1005"/>
      <c r="F8" s="1006"/>
    </row>
    <row r="9" spans="1:6" ht="15" customHeight="1">
      <c r="A9" s="997" t="s">
        <v>445</v>
      </c>
      <c r="B9" s="998"/>
      <c r="C9" s="999"/>
      <c r="D9" s="1000"/>
      <c r="E9" s="997" t="s">
        <v>446</v>
      </c>
      <c r="F9" s="1007" t="s">
        <v>447</v>
      </c>
    </row>
    <row r="10" spans="1:6" ht="15" customHeight="1">
      <c r="A10" s="997" t="s">
        <v>448</v>
      </c>
      <c r="B10" s="998" t="s">
        <v>449</v>
      </c>
      <c r="C10" s="999"/>
      <c r="D10" s="999"/>
      <c r="E10" s="999"/>
      <c r="F10" s="1000"/>
    </row>
    <row r="11" spans="1:6" ht="32.25" customHeight="1">
      <c r="A11" s="1008" t="s">
        <v>450</v>
      </c>
      <c r="B11" s="1009"/>
      <c r="C11" s="1010"/>
      <c r="D11" s="1010"/>
      <c r="E11" s="1010"/>
      <c r="F11" s="1011"/>
    </row>
    <row r="12" spans="1:6" ht="15" customHeight="1">
      <c r="A12" s="1012" t="s">
        <v>451</v>
      </c>
      <c r="B12" s="1013" t="s">
        <v>452</v>
      </c>
      <c r="C12" s="1014"/>
      <c r="D12" s="1014"/>
      <c r="E12" s="1014"/>
      <c r="F12" s="1015"/>
    </row>
    <row r="13" spans="1:6" ht="15" customHeight="1">
      <c r="A13" s="1016"/>
      <c r="B13" s="1017"/>
      <c r="C13" s="1018"/>
      <c r="D13" s="1018"/>
      <c r="E13" s="1018"/>
      <c r="F13" s="1019"/>
    </row>
    <row r="14" spans="1:6" ht="15" customHeight="1">
      <c r="A14" s="1012" t="s">
        <v>453</v>
      </c>
      <c r="B14" s="1020"/>
      <c r="C14" s="1021"/>
      <c r="D14" s="1021"/>
      <c r="E14" s="1021"/>
      <c r="F14" s="1022"/>
    </row>
    <row r="15" spans="1:6" ht="15" customHeight="1">
      <c r="A15" s="1023"/>
      <c r="B15" s="1024"/>
      <c r="C15" s="1025"/>
      <c r="D15" s="1025"/>
      <c r="E15" s="1025"/>
      <c r="F15" s="1026"/>
    </row>
    <row r="16" spans="1:6" ht="15" customHeight="1">
      <c r="A16" s="1023"/>
      <c r="B16" s="1024"/>
      <c r="C16" s="1025"/>
      <c r="D16" s="1025"/>
      <c r="E16" s="1025"/>
      <c r="F16" s="1026"/>
    </row>
    <row r="17" spans="1:6" ht="15" customHeight="1">
      <c r="A17" s="1023"/>
      <c r="B17" s="1024"/>
      <c r="C17" s="1025"/>
      <c r="D17" s="1025"/>
      <c r="E17" s="1025"/>
      <c r="F17" s="1026"/>
    </row>
    <row r="18" spans="1:6" ht="15" customHeight="1">
      <c r="A18" s="1023"/>
      <c r="B18" s="1024"/>
      <c r="C18" s="1025"/>
      <c r="D18" s="1025"/>
      <c r="E18" s="1025"/>
      <c r="F18" s="1026"/>
    </row>
    <row r="19" spans="1:6" ht="15" customHeight="1">
      <c r="A19" s="1023"/>
      <c r="B19" s="1027"/>
      <c r="C19" s="1028"/>
      <c r="D19" s="1028"/>
      <c r="E19" s="1028"/>
      <c r="F19" s="1029"/>
    </row>
    <row r="20" spans="1:6" ht="15" customHeight="1">
      <c r="A20" s="1023"/>
      <c r="B20" s="1027"/>
      <c r="C20" s="1028"/>
      <c r="D20" s="1028"/>
      <c r="E20" s="1028"/>
      <c r="F20" s="1029"/>
    </row>
    <row r="21" spans="1:6" ht="15" customHeight="1">
      <c r="A21" s="1023"/>
      <c r="B21" s="1027"/>
      <c r="C21" s="1028"/>
      <c r="D21" s="1028"/>
      <c r="E21" s="1028"/>
      <c r="F21" s="1029"/>
    </row>
    <row r="22" spans="1:6" ht="15" customHeight="1">
      <c r="A22" s="1023"/>
      <c r="B22" s="1024"/>
      <c r="C22" s="1025"/>
      <c r="D22" s="1025"/>
      <c r="E22" s="1025"/>
      <c r="F22" s="1026"/>
    </row>
    <row r="23" spans="1:6" ht="15" customHeight="1">
      <c r="A23" s="1023"/>
      <c r="B23" s="1024"/>
      <c r="C23" s="1025"/>
      <c r="D23" s="1025"/>
      <c r="E23" s="1025"/>
      <c r="F23" s="1026"/>
    </row>
    <row r="24" spans="1:6" ht="15" customHeight="1">
      <c r="A24" s="1023"/>
      <c r="B24" s="1024"/>
      <c r="C24" s="1025"/>
      <c r="D24" s="1025"/>
      <c r="E24" s="1025"/>
      <c r="F24" s="1026"/>
    </row>
    <row r="25" spans="1:6" ht="15" customHeight="1">
      <c r="A25" s="1023"/>
      <c r="B25" s="1024"/>
      <c r="C25" s="1025"/>
      <c r="D25" s="1025"/>
      <c r="E25" s="1025"/>
      <c r="F25" s="1026"/>
    </row>
    <row r="26" spans="1:6" ht="15" customHeight="1">
      <c r="A26" s="1016"/>
      <c r="B26" s="1030"/>
      <c r="C26" s="1031"/>
      <c r="D26" s="1031"/>
      <c r="E26" s="1031"/>
      <c r="F26" s="1032"/>
    </row>
    <row r="27" spans="1:6" ht="15" customHeight="1">
      <c r="A27" s="1012" t="s">
        <v>454</v>
      </c>
      <c r="B27" s="1020"/>
      <c r="C27" s="1021"/>
      <c r="D27" s="1021"/>
      <c r="E27" s="1021"/>
      <c r="F27" s="1022"/>
    </row>
    <row r="28" spans="1:6" ht="15" customHeight="1">
      <c r="A28" s="1023"/>
      <c r="B28" s="1024"/>
      <c r="C28" s="1025"/>
      <c r="D28" s="1025"/>
      <c r="E28" s="1025"/>
      <c r="F28" s="1026"/>
    </row>
    <row r="29" spans="1:6" ht="15" customHeight="1">
      <c r="A29" s="1023"/>
      <c r="B29" s="1024"/>
      <c r="C29" s="1025"/>
      <c r="D29" s="1025"/>
      <c r="E29" s="1025"/>
      <c r="F29" s="1026"/>
    </row>
    <row r="30" spans="1:6" ht="15" customHeight="1">
      <c r="A30" s="1023"/>
      <c r="B30" s="1024"/>
      <c r="C30" s="1025"/>
      <c r="D30" s="1025"/>
      <c r="E30" s="1025"/>
      <c r="F30" s="1026"/>
    </row>
    <row r="31" spans="1:6" ht="15" customHeight="1">
      <c r="A31" s="1023"/>
      <c r="B31" s="1027"/>
      <c r="C31" s="1028"/>
      <c r="D31" s="1028"/>
      <c r="E31" s="1028"/>
      <c r="F31" s="1029"/>
    </row>
    <row r="32" spans="1:6" ht="15" customHeight="1">
      <c r="A32" s="1023"/>
      <c r="B32" s="1027"/>
      <c r="C32" s="1028"/>
      <c r="D32" s="1028"/>
      <c r="E32" s="1028"/>
      <c r="F32" s="1029"/>
    </row>
    <row r="33" spans="1:6" ht="15" customHeight="1">
      <c r="A33" s="1023"/>
      <c r="B33" s="1027"/>
      <c r="C33" s="1028"/>
      <c r="D33" s="1028"/>
      <c r="E33" s="1028"/>
      <c r="F33" s="1029"/>
    </row>
    <row r="34" spans="1:6" ht="15" customHeight="1">
      <c r="A34" s="1023"/>
      <c r="B34" s="1024"/>
      <c r="C34" s="1025"/>
      <c r="D34" s="1025"/>
      <c r="E34" s="1025"/>
      <c r="F34" s="1026"/>
    </row>
    <row r="35" spans="1:6" ht="15" customHeight="1">
      <c r="A35" s="1023"/>
      <c r="B35" s="1024"/>
      <c r="C35" s="1025"/>
      <c r="D35" s="1025"/>
      <c r="E35" s="1025"/>
      <c r="F35" s="1026"/>
    </row>
    <row r="36" spans="1:6" ht="15" customHeight="1">
      <c r="A36" s="1023"/>
      <c r="B36" s="1024"/>
      <c r="C36" s="1025"/>
      <c r="D36" s="1025"/>
      <c r="E36" s="1025"/>
      <c r="F36" s="1026"/>
    </row>
    <row r="37" spans="1:6" ht="15" customHeight="1">
      <c r="A37" s="1023"/>
      <c r="B37" s="1024"/>
      <c r="C37" s="1025"/>
      <c r="D37" s="1025"/>
      <c r="E37" s="1025"/>
      <c r="F37" s="1026"/>
    </row>
    <row r="38" spans="1:6" ht="15" customHeight="1">
      <c r="A38" s="1016"/>
      <c r="B38" s="1030"/>
      <c r="C38" s="1031"/>
      <c r="D38" s="1031"/>
      <c r="E38" s="1031"/>
      <c r="F38" s="1032"/>
    </row>
    <row r="39" spans="1:6" ht="15" customHeight="1">
      <c r="A39" s="1033" t="s">
        <v>455</v>
      </c>
      <c r="B39" s="1034"/>
      <c r="C39" s="279"/>
      <c r="D39" s="279"/>
      <c r="E39" s="279"/>
      <c r="F39" s="280"/>
    </row>
    <row r="40" spans="1:6" ht="15" customHeight="1">
      <c r="A40" s="1035"/>
      <c r="B40" s="1036"/>
      <c r="C40" s="293"/>
      <c r="D40" s="293"/>
      <c r="E40" s="293"/>
      <c r="F40" s="294"/>
    </row>
    <row r="41" spans="1:6" ht="15" customHeight="1">
      <c r="A41" s="1035"/>
      <c r="B41" s="1036"/>
      <c r="C41" s="293"/>
      <c r="D41" s="293"/>
      <c r="E41" s="293"/>
      <c r="F41" s="294"/>
    </row>
    <row r="42" spans="1:6" ht="15" customHeight="1">
      <c r="A42" s="1035"/>
      <c r="B42" s="1036"/>
      <c r="C42" s="293"/>
      <c r="D42" s="293"/>
      <c r="E42" s="293"/>
      <c r="F42" s="294"/>
    </row>
    <row r="43" spans="1:6" ht="15" customHeight="1">
      <c r="A43" s="1035"/>
      <c r="B43" s="1036"/>
      <c r="C43" s="293"/>
      <c r="D43" s="293"/>
      <c r="E43" s="293"/>
      <c r="F43" s="294"/>
    </row>
    <row r="44" spans="1:6" ht="15" customHeight="1">
      <c r="A44" s="1035"/>
      <c r="B44" s="1036"/>
      <c r="C44" s="293"/>
      <c r="D44" s="293"/>
      <c r="E44" s="293"/>
      <c r="F44" s="294"/>
    </row>
    <row r="45" spans="1:6" ht="15" customHeight="1">
      <c r="A45" s="1035"/>
      <c r="B45" s="1037"/>
      <c r="C45" s="1038"/>
      <c r="D45" s="1038"/>
      <c r="E45" s="1038"/>
      <c r="F45" s="1039"/>
    </row>
    <row r="46" spans="1:6" ht="15" customHeight="1">
      <c r="A46" s="1035"/>
      <c r="B46" s="1036"/>
      <c r="C46" s="293"/>
      <c r="D46" s="293"/>
      <c r="E46" s="293"/>
      <c r="F46" s="294"/>
    </row>
    <row r="47" spans="1:6" ht="15" customHeight="1">
      <c r="A47" s="1040"/>
      <c r="B47" s="1041"/>
      <c r="C47" s="306"/>
      <c r="D47" s="306"/>
      <c r="E47" s="306"/>
      <c r="F47" s="307"/>
    </row>
    <row r="48" spans="1:6" ht="86.25" customHeight="1">
      <c r="A48" s="997" t="s">
        <v>256</v>
      </c>
      <c r="B48" s="998"/>
      <c r="C48" s="999"/>
      <c r="D48" s="999"/>
      <c r="E48" s="999"/>
      <c r="F48" s="1000"/>
    </row>
    <row r="50" spans="1:6" ht="12">
      <c r="A50" s="1042"/>
      <c r="B50" s="1042"/>
      <c r="C50" s="1042"/>
      <c r="D50" s="1042"/>
      <c r="E50" s="1042"/>
      <c r="F50" s="1043"/>
    </row>
    <row r="51" spans="1:6" ht="12">
      <c r="A51" s="1042"/>
      <c r="B51" s="1042"/>
      <c r="C51" s="1042"/>
      <c r="D51" s="1042"/>
      <c r="E51" s="1042"/>
      <c r="F51" s="1043"/>
    </row>
    <row r="52" spans="1:6" ht="12">
      <c r="A52" s="1042"/>
      <c r="B52" s="1042"/>
      <c r="C52" s="1042"/>
      <c r="D52" s="1042"/>
      <c r="E52" s="1042"/>
      <c r="F52" s="1043"/>
    </row>
    <row r="53" spans="1:6" ht="12">
      <c r="A53" s="1042"/>
      <c r="B53" s="1042"/>
      <c r="C53" s="1042"/>
      <c r="D53" s="1042"/>
      <c r="E53" s="1042"/>
      <c r="F53" s="1043"/>
    </row>
    <row r="54" spans="1:6" ht="12">
      <c r="A54" s="1042"/>
      <c r="B54" s="1042"/>
      <c r="C54" s="1042"/>
      <c r="D54" s="1042"/>
      <c r="E54" s="1042"/>
      <c r="F54" s="1043"/>
    </row>
    <row r="55" spans="1:6" ht="12">
      <c r="A55" s="1042"/>
      <c r="B55" s="1042"/>
      <c r="C55" s="1042"/>
      <c r="D55" s="1042"/>
      <c r="E55" s="1042"/>
      <c r="F55" s="1043"/>
    </row>
    <row r="56" spans="1:5" s="1043" customFormat="1" ht="12">
      <c r="A56" s="1042"/>
      <c r="B56" s="1042"/>
      <c r="C56" s="1042"/>
      <c r="D56" s="1042"/>
      <c r="E56" s="1042"/>
    </row>
    <row r="57" spans="1:5" s="1043" customFormat="1" ht="12">
      <c r="A57" s="1042"/>
      <c r="B57" s="1042"/>
      <c r="C57" s="1042"/>
      <c r="D57" s="1042"/>
      <c r="E57" s="1042"/>
    </row>
    <row r="58" spans="1:5" s="1043" customFormat="1" ht="12">
      <c r="A58" s="1042"/>
      <c r="B58" s="1042"/>
      <c r="C58" s="1042"/>
      <c r="D58" s="1042"/>
      <c r="E58" s="1042"/>
    </row>
    <row r="59" spans="1:5" s="1043" customFormat="1" ht="12">
      <c r="A59" s="1042"/>
      <c r="B59" s="1042"/>
      <c r="C59" s="1042"/>
      <c r="D59" s="1042"/>
      <c r="E59" s="1042"/>
    </row>
    <row r="60" spans="1:5" s="1043" customFormat="1" ht="12">
      <c r="A60" s="1042"/>
      <c r="B60" s="1042"/>
      <c r="C60" s="1042"/>
      <c r="D60" s="1042"/>
      <c r="E60" s="1042"/>
    </row>
    <row r="61" spans="1:5" s="1043" customFormat="1" ht="12">
      <c r="A61" s="1042"/>
      <c r="B61" s="1042"/>
      <c r="C61" s="1042"/>
      <c r="D61" s="1042"/>
      <c r="E61" s="1042"/>
    </row>
    <row r="62" spans="1:5" s="1043" customFormat="1" ht="12">
      <c r="A62" s="1042"/>
      <c r="B62" s="1042"/>
      <c r="C62" s="1042"/>
      <c r="D62" s="1042"/>
      <c r="E62" s="1042"/>
    </row>
    <row r="63" spans="1:5" s="1043" customFormat="1" ht="12">
      <c r="A63" s="1042"/>
      <c r="B63" s="1042"/>
      <c r="C63" s="1042"/>
      <c r="D63" s="1042"/>
      <c r="E63" s="1042"/>
    </row>
    <row r="64" spans="1:5" s="1043" customFormat="1" ht="12">
      <c r="A64" s="1042"/>
      <c r="B64" s="1042"/>
      <c r="C64" s="1042"/>
      <c r="D64" s="1042"/>
      <c r="E64" s="1042"/>
    </row>
    <row r="65" spans="1:5" s="1043" customFormat="1" ht="12">
      <c r="A65" s="1042"/>
      <c r="B65" s="1042"/>
      <c r="C65" s="1042"/>
      <c r="D65" s="1042"/>
      <c r="E65" s="1042"/>
    </row>
    <row r="66" spans="1:5" s="1043" customFormat="1" ht="12">
      <c r="A66" s="1042"/>
      <c r="B66" s="1042"/>
      <c r="C66" s="1042"/>
      <c r="D66" s="1042"/>
      <c r="E66" s="1042"/>
    </row>
    <row r="67" spans="1:5" s="1043" customFormat="1" ht="12">
      <c r="A67" s="1042"/>
      <c r="B67" s="1042"/>
      <c r="C67" s="1042"/>
      <c r="D67" s="1042"/>
      <c r="E67" s="1042"/>
    </row>
    <row r="68" spans="1:5" s="1043" customFormat="1" ht="12">
      <c r="A68" s="1042"/>
      <c r="B68" s="1042"/>
      <c r="C68" s="1042"/>
      <c r="D68" s="1042"/>
      <c r="E68" s="1042"/>
    </row>
    <row r="69" spans="1:5" s="1043" customFormat="1" ht="12">
      <c r="A69" s="1042"/>
      <c r="B69" s="1042"/>
      <c r="C69" s="1042"/>
      <c r="D69" s="1042"/>
      <c r="E69" s="1042"/>
    </row>
    <row r="70" spans="1:5" s="1043" customFormat="1" ht="12">
      <c r="A70" s="1042"/>
      <c r="B70" s="1042"/>
      <c r="C70" s="1042"/>
      <c r="D70" s="1042"/>
      <c r="E70" s="1042"/>
    </row>
    <row r="71" spans="1:5" s="1043" customFormat="1" ht="12">
      <c r="A71" s="1042"/>
      <c r="B71" s="1042"/>
      <c r="C71" s="1042"/>
      <c r="D71" s="1042"/>
      <c r="E71" s="1042"/>
    </row>
    <row r="72" spans="1:5" s="1043" customFormat="1" ht="12">
      <c r="A72" s="1042"/>
      <c r="B72" s="1042"/>
      <c r="C72" s="1042"/>
      <c r="D72" s="1042"/>
      <c r="E72" s="1042"/>
    </row>
    <row r="73" spans="1:6" ht="12">
      <c r="A73" s="1042"/>
      <c r="B73" s="1042"/>
      <c r="C73" s="1042"/>
      <c r="D73" s="1042"/>
      <c r="E73" s="1042"/>
      <c r="F73" s="1043"/>
    </row>
    <row r="74" spans="1:6" ht="12">
      <c r="A74" s="1043"/>
      <c r="B74" s="1043"/>
      <c r="C74" s="1043"/>
      <c r="D74" s="1043"/>
      <c r="E74" s="1043"/>
      <c r="F74" s="1043"/>
    </row>
    <row r="75" spans="1:6" ht="12">
      <c r="A75" s="1043"/>
      <c r="B75" s="1043"/>
      <c r="C75" s="1043"/>
      <c r="D75" s="1043"/>
      <c r="E75" s="1043"/>
      <c r="F75" s="1043"/>
    </row>
    <row r="76" spans="1:6" ht="12">
      <c r="A76" s="1043"/>
      <c r="B76" s="1043"/>
      <c r="C76" s="1043"/>
      <c r="D76" s="1043"/>
      <c r="E76" s="1043"/>
      <c r="F76" s="1043"/>
    </row>
    <row r="77" spans="1:6" ht="12">
      <c r="A77" s="1043"/>
      <c r="B77" s="1043"/>
      <c r="C77" s="1043"/>
      <c r="D77" s="1043"/>
      <c r="E77" s="1043"/>
      <c r="F77" s="1043"/>
    </row>
    <row r="78" spans="1:6" ht="12">
      <c r="A78" s="1043"/>
      <c r="B78" s="1043"/>
      <c r="C78" s="1043"/>
      <c r="D78" s="1043"/>
      <c r="E78" s="1043"/>
      <c r="F78" s="1043"/>
    </row>
    <row r="79" spans="1:6" ht="12">
      <c r="A79" s="1043"/>
      <c r="B79" s="1043"/>
      <c r="C79" s="1043"/>
      <c r="D79" s="1043"/>
      <c r="E79" s="1043"/>
      <c r="F79" s="1043"/>
    </row>
    <row r="80" spans="1:6" ht="12">
      <c r="A80" s="1043"/>
      <c r="B80" s="1043"/>
      <c r="C80" s="1043"/>
      <c r="D80" s="1043"/>
      <c r="E80" s="1043"/>
      <c r="F80" s="1043"/>
    </row>
    <row r="81" spans="1:6" ht="12">
      <c r="A81" s="1043"/>
      <c r="B81" s="1043"/>
      <c r="C81" s="1043"/>
      <c r="D81" s="1043"/>
      <c r="E81" s="1043"/>
      <c r="F81" s="1043"/>
    </row>
    <row r="82" spans="1:6" ht="12">
      <c r="A82" s="1043"/>
      <c r="B82" s="1043"/>
      <c r="C82" s="1043"/>
      <c r="D82" s="1043"/>
      <c r="E82" s="1043"/>
      <c r="F82" s="1043"/>
    </row>
    <row r="83" spans="1:6" ht="12">
      <c r="A83" s="1043"/>
      <c r="B83" s="1043"/>
      <c r="C83" s="1043"/>
      <c r="D83" s="1043"/>
      <c r="E83" s="1043"/>
      <c r="F83" s="1043"/>
    </row>
    <row r="84" spans="1:6" ht="12">
      <c r="A84" s="1043"/>
      <c r="B84" s="1043"/>
      <c r="C84" s="1043"/>
      <c r="D84" s="1043"/>
      <c r="E84" s="1043"/>
      <c r="F84" s="1043"/>
    </row>
    <row r="85" spans="1:6" ht="12">
      <c r="A85" s="1043"/>
      <c r="B85" s="1043"/>
      <c r="C85" s="1043"/>
      <c r="D85" s="1043"/>
      <c r="E85" s="1043"/>
      <c r="F85" s="1043"/>
    </row>
    <row r="86" spans="1:6" ht="12">
      <c r="A86" s="1043"/>
      <c r="B86" s="1043"/>
      <c r="C86" s="1043"/>
      <c r="D86" s="1043"/>
      <c r="E86" s="1043"/>
      <c r="F86" s="1043"/>
    </row>
    <row r="87" spans="1:6" ht="12">
      <c r="A87" s="1043"/>
      <c r="B87" s="1043"/>
      <c r="C87" s="1043"/>
      <c r="D87" s="1043"/>
      <c r="E87" s="1043"/>
      <c r="F87" s="1043"/>
    </row>
    <row r="88" spans="1:6" ht="12">
      <c r="A88" s="1043"/>
      <c r="B88" s="1043"/>
      <c r="C88" s="1043"/>
      <c r="D88" s="1043"/>
      <c r="E88" s="1043"/>
      <c r="F88" s="1043"/>
    </row>
  </sheetData>
  <mergeCells count="41">
    <mergeCell ref="B9:D9"/>
    <mergeCell ref="B11:F11"/>
    <mergeCell ref="A5:F5"/>
    <mergeCell ref="A4:F4"/>
    <mergeCell ref="B6:F6"/>
    <mergeCell ref="B7:F7"/>
    <mergeCell ref="B8:F8"/>
    <mergeCell ref="B10:F10"/>
    <mergeCell ref="B14:F14"/>
    <mergeCell ref="B15:F15"/>
    <mergeCell ref="A39:A47"/>
    <mergeCell ref="A12:A13"/>
    <mergeCell ref="A14:A26"/>
    <mergeCell ref="A27:A38"/>
    <mergeCell ref="B12:F13"/>
    <mergeCell ref="B16:F16"/>
    <mergeCell ref="B17:F17"/>
    <mergeCell ref="B18:F18"/>
    <mergeCell ref="B22:F22"/>
    <mergeCell ref="B23:F23"/>
    <mergeCell ref="B24:F24"/>
    <mergeCell ref="B25:F25"/>
    <mergeCell ref="B26:F26"/>
    <mergeCell ref="B27:F27"/>
    <mergeCell ref="B28:F28"/>
    <mergeCell ref="B29:F29"/>
    <mergeCell ref="B30:F30"/>
    <mergeCell ref="B34:F34"/>
    <mergeCell ref="B35:F35"/>
    <mergeCell ref="B36:F36"/>
    <mergeCell ref="B37:F37"/>
    <mergeCell ref="B38:F38"/>
    <mergeCell ref="B39:F39"/>
    <mergeCell ref="B40:F40"/>
    <mergeCell ref="B41:F41"/>
    <mergeCell ref="B48:F48"/>
    <mergeCell ref="B44:F44"/>
    <mergeCell ref="B42:F42"/>
    <mergeCell ref="B43:F43"/>
    <mergeCell ref="B46:F46"/>
    <mergeCell ref="B47:F47"/>
  </mergeCells>
  <printOptions/>
  <pageMargins left="0.7874015748031497" right="0.5905511811023623" top="0.45" bottom="0.44" header="0.3937007874015748"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16"/>
  <sheetViews>
    <sheetView workbookViewId="0" topLeftCell="D1">
      <selection activeCell="M12" sqref="M12"/>
    </sheetView>
  </sheetViews>
  <sheetFormatPr defaultColWidth="9.00390625" defaultRowHeight="13.5"/>
  <cols>
    <col min="1" max="1" width="6.75390625" style="1044" customWidth="1"/>
    <col min="2" max="2" width="17.50390625" style="1044" customWidth="1"/>
    <col min="3" max="13" width="10.875" style="1044" customWidth="1"/>
    <col min="14" max="16384" width="9.00390625" style="1044" customWidth="1"/>
  </cols>
  <sheetData>
    <row r="1" spans="12:13" ht="23.25" customHeight="1">
      <c r="L1" s="77" t="s">
        <v>456</v>
      </c>
      <c r="M1" s="77"/>
    </row>
    <row r="2" spans="1:13" s="1046" customFormat="1" ht="17.25">
      <c r="A2" s="1045" t="s">
        <v>457</v>
      </c>
      <c r="B2" s="1045"/>
      <c r="C2" s="1045"/>
      <c r="D2" s="1045"/>
      <c r="E2" s="1045"/>
      <c r="F2" s="1045"/>
      <c r="G2" s="1045"/>
      <c r="H2" s="1045"/>
      <c r="I2" s="1045"/>
      <c r="J2" s="1045"/>
      <c r="K2" s="1045"/>
      <c r="L2" s="1045"/>
      <c r="M2" s="1045"/>
    </row>
    <row r="3" spans="1:13" ht="1.5" customHeight="1">
      <c r="A3" s="1047"/>
      <c r="B3" s="1047"/>
      <c r="C3" s="1047"/>
      <c r="D3" s="1047"/>
      <c r="E3" s="1047"/>
      <c r="F3" s="1048"/>
      <c r="G3" s="1048"/>
      <c r="H3" s="1048"/>
      <c r="I3" s="1048"/>
      <c r="J3" s="1048"/>
      <c r="K3" s="1048"/>
      <c r="L3" s="1048"/>
      <c r="M3" s="1048"/>
    </row>
    <row r="4" spans="1:13" ht="21.75" customHeight="1">
      <c r="A4" s="1049" t="s">
        <v>0</v>
      </c>
      <c r="B4" s="1050"/>
      <c r="C4" s="1049"/>
      <c r="D4" s="1051"/>
      <c r="E4" s="1052" t="s">
        <v>1</v>
      </c>
      <c r="F4" s="1049"/>
      <c r="G4" s="1050"/>
      <c r="H4" s="1050"/>
      <c r="I4" s="1050"/>
      <c r="J4" s="1051"/>
      <c r="L4" s="1052" t="s">
        <v>152</v>
      </c>
      <c r="M4" s="1052" t="s">
        <v>153</v>
      </c>
    </row>
    <row r="5" spans="1:4" s="1054" customFormat="1" ht="3.75" customHeight="1">
      <c r="A5" s="1053"/>
      <c r="B5" s="1053"/>
      <c r="C5" s="1053"/>
      <c r="D5" s="1053"/>
    </row>
    <row r="6" spans="1:13" s="1046" customFormat="1" ht="18" customHeight="1">
      <c r="A6" s="1049" t="s">
        <v>458</v>
      </c>
      <c r="B6" s="1051"/>
      <c r="C6" s="1052" t="s">
        <v>459</v>
      </c>
      <c r="D6" s="1052" t="s">
        <v>460</v>
      </c>
      <c r="E6" s="1052" t="s">
        <v>461</v>
      </c>
      <c r="F6" s="1052" t="s">
        <v>462</v>
      </c>
      <c r="G6" s="1052" t="s">
        <v>463</v>
      </c>
      <c r="H6" s="1052" t="s">
        <v>464</v>
      </c>
      <c r="I6" s="1052" t="s">
        <v>465</v>
      </c>
      <c r="J6" s="1052" t="s">
        <v>466</v>
      </c>
      <c r="K6" s="1052" t="s">
        <v>467</v>
      </c>
      <c r="L6" s="1052" t="s">
        <v>468</v>
      </c>
      <c r="M6" s="1052" t="s">
        <v>469</v>
      </c>
    </row>
    <row r="7" spans="1:13" ht="48.75" customHeight="1">
      <c r="A7" s="1055" t="s">
        <v>265</v>
      </c>
      <c r="B7" s="1056" t="s">
        <v>470</v>
      </c>
      <c r="C7" s="1057"/>
      <c r="D7" s="1057"/>
      <c r="E7" s="1058"/>
      <c r="F7" s="1058"/>
      <c r="G7" s="1058"/>
      <c r="H7" s="1058"/>
      <c r="I7" s="1058"/>
      <c r="J7" s="1058"/>
      <c r="K7" s="1058"/>
      <c r="L7" s="1058"/>
      <c r="M7" s="1058"/>
    </row>
    <row r="8" spans="1:13" ht="48.75" customHeight="1">
      <c r="A8" s="1059"/>
      <c r="B8" s="1056" t="s">
        <v>471</v>
      </c>
      <c r="C8" s="1057"/>
      <c r="D8" s="1057"/>
      <c r="E8" s="1058"/>
      <c r="F8" s="1058"/>
      <c r="G8" s="1058"/>
      <c r="H8" s="1058"/>
      <c r="I8" s="1058"/>
      <c r="J8" s="1058"/>
      <c r="K8" s="1058"/>
      <c r="L8" s="1058"/>
      <c r="M8" s="1058"/>
    </row>
    <row r="9" spans="1:13" ht="69" customHeight="1">
      <c r="A9" s="1060" t="s">
        <v>472</v>
      </c>
      <c r="B9" s="1056" t="s">
        <v>473</v>
      </c>
      <c r="C9" s="1057"/>
      <c r="D9" s="1057"/>
      <c r="E9" s="1058"/>
      <c r="F9" s="1058"/>
      <c r="G9" s="1058"/>
      <c r="H9" s="1058"/>
      <c r="I9" s="1058"/>
      <c r="J9" s="1058"/>
      <c r="K9" s="1058"/>
      <c r="L9" s="1058"/>
      <c r="M9" s="1058"/>
    </row>
    <row r="10" spans="1:13" ht="65.25" customHeight="1">
      <c r="A10" s="1060" t="s">
        <v>474</v>
      </c>
      <c r="B10" s="1056" t="s">
        <v>475</v>
      </c>
      <c r="C10" s="1057"/>
      <c r="D10" s="1057"/>
      <c r="E10" s="1058"/>
      <c r="F10" s="1058"/>
      <c r="G10" s="1058"/>
      <c r="H10" s="1058"/>
      <c r="I10" s="1058"/>
      <c r="J10" s="1058"/>
      <c r="K10" s="1058"/>
      <c r="L10" s="1058"/>
      <c r="M10" s="1058"/>
    </row>
    <row r="11" spans="1:13" ht="48.75" customHeight="1">
      <c r="A11" s="1055" t="s">
        <v>268</v>
      </c>
      <c r="B11" s="1056" t="s">
        <v>476</v>
      </c>
      <c r="C11" s="1057"/>
      <c r="D11" s="1057"/>
      <c r="E11" s="1058"/>
      <c r="F11" s="1058"/>
      <c r="G11" s="1058"/>
      <c r="H11" s="1058"/>
      <c r="I11" s="1058"/>
      <c r="J11" s="1058"/>
      <c r="K11" s="1058"/>
      <c r="L11" s="1058"/>
      <c r="M11" s="1058"/>
    </row>
    <row r="12" spans="1:13" ht="48.75" customHeight="1">
      <c r="A12" s="1059"/>
      <c r="B12" s="1056" t="s">
        <v>477</v>
      </c>
      <c r="C12" s="1057"/>
      <c r="D12" s="1057"/>
      <c r="E12" s="1058"/>
      <c r="F12" s="1058"/>
      <c r="G12" s="1058"/>
      <c r="H12" s="1058"/>
      <c r="I12" s="1058"/>
      <c r="J12" s="1058"/>
      <c r="K12" s="1058"/>
      <c r="L12" s="1058"/>
      <c r="M12" s="1058"/>
    </row>
    <row r="13" spans="1:13" ht="48.75" customHeight="1">
      <c r="A13" s="1055" t="s">
        <v>269</v>
      </c>
      <c r="B13" s="1056" t="s">
        <v>478</v>
      </c>
      <c r="C13" s="1057"/>
      <c r="D13" s="1057"/>
      <c r="E13" s="1058"/>
      <c r="F13" s="1058"/>
      <c r="G13" s="1058"/>
      <c r="H13" s="1058"/>
      <c r="I13" s="1058"/>
      <c r="J13" s="1058"/>
      <c r="K13" s="1058"/>
      <c r="L13" s="1058"/>
      <c r="M13" s="1058"/>
    </row>
    <row r="14" spans="1:13" ht="58.5" customHeight="1">
      <c r="A14" s="1061"/>
      <c r="B14" s="1056" t="s">
        <v>479</v>
      </c>
      <c r="C14" s="1057"/>
      <c r="D14" s="1057"/>
      <c r="E14" s="1058"/>
      <c r="F14" s="1058"/>
      <c r="G14" s="1058"/>
      <c r="H14" s="1058"/>
      <c r="I14" s="1058"/>
      <c r="J14" s="1058"/>
      <c r="K14" s="1058"/>
      <c r="L14" s="1058"/>
      <c r="M14" s="1058"/>
    </row>
    <row r="15" spans="1:13" ht="48.75" customHeight="1">
      <c r="A15" s="1059"/>
      <c r="B15" s="1056" t="s">
        <v>480</v>
      </c>
      <c r="C15" s="1062"/>
      <c r="D15" s="1062"/>
      <c r="E15" s="1058"/>
      <c r="F15" s="1058"/>
      <c r="G15" s="1058"/>
      <c r="H15" s="1058"/>
      <c r="I15" s="1058"/>
      <c r="J15" s="1058"/>
      <c r="K15" s="1058"/>
      <c r="L15" s="1058"/>
      <c r="M15" s="1058"/>
    </row>
    <row r="16" spans="1:13" ht="48.75" customHeight="1">
      <c r="A16" s="1060"/>
      <c r="B16" s="1056" t="s">
        <v>481</v>
      </c>
      <c r="C16" s="1062"/>
      <c r="D16" s="1062"/>
      <c r="E16" s="1058"/>
      <c r="F16" s="1058"/>
      <c r="G16" s="1058"/>
      <c r="H16" s="1058"/>
      <c r="I16" s="1058"/>
      <c r="J16" s="1058"/>
      <c r="K16" s="1058"/>
      <c r="L16" s="1058"/>
      <c r="M16" s="1058"/>
    </row>
  </sheetData>
  <mergeCells count="9">
    <mergeCell ref="A7:A8"/>
    <mergeCell ref="A11:A12"/>
    <mergeCell ref="A13:A15"/>
    <mergeCell ref="A6:B6"/>
    <mergeCell ref="L1:M1"/>
    <mergeCell ref="C4:D4"/>
    <mergeCell ref="A2:M2"/>
    <mergeCell ref="F4:J4"/>
    <mergeCell ref="A4:B4"/>
  </mergeCells>
  <printOptions horizontalCentered="1"/>
  <pageMargins left="0.45" right="0.1968503937007874" top="0.42" bottom="0.3" header="0.4724409448818898" footer="0.275590551181102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26"/>
  <sheetViews>
    <sheetView zoomScale="75" zoomScaleNormal="75" workbookViewId="0" topLeftCell="A13">
      <selection activeCell="J33" sqref="J33"/>
    </sheetView>
  </sheetViews>
  <sheetFormatPr defaultColWidth="9.00390625" defaultRowHeight="13.5"/>
  <cols>
    <col min="1" max="1" width="4.625" style="4" customWidth="1"/>
    <col min="2" max="2" width="6.75390625" style="4" customWidth="1"/>
    <col min="3" max="3" width="5.375" style="4" customWidth="1"/>
    <col min="4" max="4" width="9.00390625" style="4" customWidth="1"/>
    <col min="5" max="5" width="6.125" style="4" customWidth="1"/>
    <col min="6" max="6" width="8.375" style="4" customWidth="1"/>
    <col min="7" max="7" width="6.00390625" style="4" customWidth="1"/>
    <col min="8" max="8" width="4.625" style="4" customWidth="1"/>
    <col min="9" max="9" width="16.75390625" style="4" customWidth="1"/>
    <col min="10" max="10" width="15.375" style="4" customWidth="1"/>
    <col min="11" max="11" width="15.75390625" style="4" customWidth="1"/>
    <col min="12" max="12" width="17.125" style="4" customWidth="1"/>
    <col min="13" max="13" width="5.75390625" style="4" customWidth="1"/>
    <col min="14" max="14" width="7.375" style="4" customWidth="1"/>
    <col min="15" max="16384" width="9.00390625" style="4" customWidth="1"/>
  </cols>
  <sheetData>
    <row r="1" spans="13:15" s="37" customFormat="1" ht="17.25">
      <c r="M1" s="77" t="s">
        <v>126</v>
      </c>
      <c r="N1" s="77"/>
      <c r="O1" s="77"/>
    </row>
    <row r="2" spans="1:6" ht="18.75">
      <c r="A2" s="146" t="s">
        <v>109</v>
      </c>
      <c r="B2" s="146"/>
      <c r="C2" s="146"/>
      <c r="D2" s="146"/>
      <c r="E2" s="146"/>
      <c r="F2" s="8" t="s">
        <v>22</v>
      </c>
    </row>
    <row r="3" spans="1:9" ht="3" customHeight="1" thickBot="1">
      <c r="A3" s="6"/>
      <c r="B3" s="6"/>
      <c r="C3" s="6"/>
      <c r="D3" s="6"/>
      <c r="E3" s="6"/>
      <c r="F3" s="6"/>
      <c r="G3" s="6"/>
      <c r="H3" s="6"/>
      <c r="I3" s="6"/>
    </row>
    <row r="4" spans="1:15" ht="23.25" customHeight="1">
      <c r="A4" s="144" t="s">
        <v>2</v>
      </c>
      <c r="B4" s="145"/>
      <c r="C4" s="142"/>
      <c r="D4" s="142"/>
      <c r="E4" s="142"/>
      <c r="F4" s="142"/>
      <c r="G4" s="143"/>
      <c r="H4" s="30" t="s">
        <v>46</v>
      </c>
      <c r="I4" s="31" t="s">
        <v>14</v>
      </c>
      <c r="J4" s="31" t="s">
        <v>8</v>
      </c>
      <c r="K4" s="31" t="s">
        <v>32</v>
      </c>
      <c r="L4" s="32" t="s">
        <v>85</v>
      </c>
      <c r="M4" s="33" t="s">
        <v>47</v>
      </c>
      <c r="N4" s="91" t="s">
        <v>16</v>
      </c>
      <c r="O4" s="91"/>
    </row>
    <row r="5" spans="1:15" ht="23.25" customHeight="1">
      <c r="A5" s="151" t="s">
        <v>3</v>
      </c>
      <c r="B5" s="152"/>
      <c r="C5" s="152"/>
      <c r="D5" s="152"/>
      <c r="E5" s="152"/>
      <c r="F5" s="152"/>
      <c r="G5" s="153"/>
      <c r="H5" s="85">
        <v>1</v>
      </c>
      <c r="I5" s="34" t="s">
        <v>84</v>
      </c>
      <c r="J5" s="89"/>
      <c r="K5" s="89"/>
      <c r="L5" s="89"/>
      <c r="M5" s="89"/>
      <c r="N5" s="91"/>
      <c r="O5" s="91"/>
    </row>
    <row r="6" spans="1:15" ht="23.25" customHeight="1">
      <c r="A6" s="151"/>
      <c r="B6" s="152"/>
      <c r="C6" s="152"/>
      <c r="D6" s="152"/>
      <c r="E6" s="152"/>
      <c r="F6" s="152"/>
      <c r="G6" s="153"/>
      <c r="H6" s="88"/>
      <c r="I6" s="35" t="s">
        <v>15</v>
      </c>
      <c r="J6" s="90"/>
      <c r="K6" s="90"/>
      <c r="L6" s="90"/>
      <c r="M6" s="90"/>
      <c r="N6" s="91"/>
      <c r="O6" s="91"/>
    </row>
    <row r="7" spans="1:15" ht="23.25" customHeight="1">
      <c r="A7" s="151"/>
      <c r="B7" s="152"/>
      <c r="C7" s="152"/>
      <c r="D7" s="152"/>
      <c r="E7" s="152"/>
      <c r="F7" s="152"/>
      <c r="G7" s="153"/>
      <c r="H7" s="85">
        <v>2</v>
      </c>
      <c r="I7" s="34" t="s">
        <v>84</v>
      </c>
      <c r="J7" s="89"/>
      <c r="K7" s="89"/>
      <c r="L7" s="89"/>
      <c r="M7" s="89"/>
      <c r="N7" s="91"/>
      <c r="O7" s="91"/>
    </row>
    <row r="8" spans="1:15" ht="23.25" customHeight="1">
      <c r="A8" s="126" t="s">
        <v>4</v>
      </c>
      <c r="B8" s="127"/>
      <c r="C8" s="140"/>
      <c r="D8" s="140"/>
      <c r="E8" s="140"/>
      <c r="F8" s="140"/>
      <c r="G8" s="141"/>
      <c r="H8" s="88"/>
      <c r="I8" s="35" t="s">
        <v>15</v>
      </c>
      <c r="J8" s="90"/>
      <c r="K8" s="90"/>
      <c r="L8" s="90"/>
      <c r="M8" s="90"/>
      <c r="N8" s="91"/>
      <c r="O8" s="91"/>
    </row>
    <row r="9" spans="1:15" ht="23.25" customHeight="1">
      <c r="A9" s="149"/>
      <c r="B9" s="150"/>
      <c r="C9" s="157"/>
      <c r="D9" s="158"/>
      <c r="E9" s="158"/>
      <c r="F9" s="158"/>
      <c r="G9" s="159"/>
      <c r="H9" s="85">
        <v>3</v>
      </c>
      <c r="I9" s="34" t="s">
        <v>84</v>
      </c>
      <c r="J9" s="89"/>
      <c r="K9" s="89"/>
      <c r="L9" s="89"/>
      <c r="M9" s="89"/>
      <c r="N9" s="91"/>
      <c r="O9" s="91"/>
    </row>
    <row r="10" spans="1:15" ht="23.25" customHeight="1">
      <c r="A10" s="126" t="s">
        <v>5</v>
      </c>
      <c r="B10" s="127"/>
      <c r="C10" s="140"/>
      <c r="D10" s="140"/>
      <c r="E10" s="140"/>
      <c r="F10" s="140"/>
      <c r="G10" s="141"/>
      <c r="H10" s="88"/>
      <c r="I10" s="35" t="s">
        <v>15</v>
      </c>
      <c r="J10" s="90"/>
      <c r="K10" s="90"/>
      <c r="L10" s="90"/>
      <c r="M10" s="90"/>
      <c r="N10" s="91"/>
      <c r="O10" s="91"/>
    </row>
    <row r="11" spans="1:15" ht="23.25" customHeight="1">
      <c r="A11" s="149"/>
      <c r="B11" s="150"/>
      <c r="C11" s="157"/>
      <c r="D11" s="158"/>
      <c r="E11" s="158"/>
      <c r="F11" s="158"/>
      <c r="G11" s="159"/>
      <c r="H11" s="85">
        <v>4</v>
      </c>
      <c r="I11" s="34" t="s">
        <v>84</v>
      </c>
      <c r="J11" s="89"/>
      <c r="K11" s="89"/>
      <c r="L11" s="89"/>
      <c r="M11" s="89"/>
      <c r="N11" s="91"/>
      <c r="O11" s="91"/>
    </row>
    <row r="12" spans="1:15" ht="23.25" customHeight="1">
      <c r="A12" s="151" t="s">
        <v>6</v>
      </c>
      <c r="B12" s="152"/>
      <c r="C12" s="154"/>
      <c r="D12" s="154"/>
      <c r="E12" s="154"/>
      <c r="F12" s="154"/>
      <c r="G12" s="155"/>
      <c r="H12" s="88"/>
      <c r="I12" s="35" t="s">
        <v>15</v>
      </c>
      <c r="J12" s="90"/>
      <c r="K12" s="90"/>
      <c r="L12" s="90"/>
      <c r="M12" s="90"/>
      <c r="N12" s="91"/>
      <c r="O12" s="91"/>
    </row>
    <row r="13" spans="1:15" ht="23.25" customHeight="1">
      <c r="A13" s="166" t="s">
        <v>12</v>
      </c>
      <c r="B13" s="167" t="s">
        <v>118</v>
      </c>
      <c r="C13" s="132"/>
      <c r="D13" s="133"/>
      <c r="E13" s="133"/>
      <c r="F13" s="133"/>
      <c r="G13" s="134"/>
      <c r="H13" s="85">
        <v>5</v>
      </c>
      <c r="I13" s="34" t="s">
        <v>84</v>
      </c>
      <c r="J13" s="89"/>
      <c r="K13" s="89"/>
      <c r="L13" s="89"/>
      <c r="M13" s="89"/>
      <c r="N13" s="91"/>
      <c r="O13" s="91"/>
    </row>
    <row r="14" spans="1:15" ht="23.25" customHeight="1">
      <c r="A14" s="128"/>
      <c r="B14" s="168"/>
      <c r="C14" s="147"/>
      <c r="D14" s="148"/>
      <c r="E14" s="148"/>
      <c r="F14" s="2"/>
      <c r="G14" s="14" t="s">
        <v>9</v>
      </c>
      <c r="H14" s="88"/>
      <c r="I14" s="35" t="s">
        <v>15</v>
      </c>
      <c r="J14" s="90"/>
      <c r="K14" s="90"/>
      <c r="L14" s="90"/>
      <c r="M14" s="90"/>
      <c r="N14" s="91"/>
      <c r="O14" s="91"/>
    </row>
    <row r="15" spans="1:15" ht="23.25" customHeight="1">
      <c r="A15" s="128"/>
      <c r="B15" s="169" t="s">
        <v>134</v>
      </c>
      <c r="C15" s="132"/>
      <c r="D15" s="133"/>
      <c r="E15" s="133"/>
      <c r="F15" s="133"/>
      <c r="G15" s="134"/>
      <c r="H15" s="85">
        <v>6</v>
      </c>
      <c r="I15" s="34" t="s">
        <v>84</v>
      </c>
      <c r="J15" s="89"/>
      <c r="K15" s="89"/>
      <c r="L15" s="89"/>
      <c r="M15" s="89"/>
      <c r="N15" s="91"/>
      <c r="O15" s="91"/>
    </row>
    <row r="16" spans="1:15" ht="23.25" customHeight="1">
      <c r="A16" s="128"/>
      <c r="B16" s="140"/>
      <c r="C16" s="135"/>
      <c r="D16" s="136"/>
      <c r="E16" s="136"/>
      <c r="F16" s="1"/>
      <c r="G16" s="28" t="s">
        <v>9</v>
      </c>
      <c r="H16" s="88"/>
      <c r="I16" s="35" t="s">
        <v>15</v>
      </c>
      <c r="J16" s="90"/>
      <c r="K16" s="90"/>
      <c r="L16" s="90"/>
      <c r="M16" s="90"/>
      <c r="N16" s="91"/>
      <c r="O16" s="91"/>
    </row>
    <row r="17" spans="1:15" ht="23.25" customHeight="1">
      <c r="A17" s="138" t="s">
        <v>49</v>
      </c>
      <c r="B17" s="139"/>
      <c r="C17" s="2"/>
      <c r="D17" s="5" t="s">
        <v>97</v>
      </c>
      <c r="E17" s="5" t="s">
        <v>99</v>
      </c>
      <c r="F17" s="5" t="s">
        <v>98</v>
      </c>
      <c r="G17" s="14"/>
      <c r="H17" s="85">
        <v>7</v>
      </c>
      <c r="I17" s="34" t="s">
        <v>84</v>
      </c>
      <c r="J17" s="89"/>
      <c r="K17" s="89"/>
      <c r="L17" s="89"/>
      <c r="M17" s="89"/>
      <c r="N17" s="91"/>
      <c r="O17" s="91"/>
    </row>
    <row r="18" spans="1:15" ht="23.25" customHeight="1">
      <c r="A18" s="138" t="s">
        <v>17</v>
      </c>
      <c r="B18" s="139"/>
      <c r="C18" s="2" t="s">
        <v>55</v>
      </c>
      <c r="D18" s="5"/>
      <c r="E18" s="5" t="s">
        <v>19</v>
      </c>
      <c r="F18" s="5" t="s">
        <v>20</v>
      </c>
      <c r="G18" s="14" t="s">
        <v>18</v>
      </c>
      <c r="H18" s="88"/>
      <c r="I18" s="35" t="s">
        <v>15</v>
      </c>
      <c r="J18" s="90"/>
      <c r="K18" s="90"/>
      <c r="L18" s="90"/>
      <c r="M18" s="90"/>
      <c r="N18" s="91"/>
      <c r="O18" s="91"/>
    </row>
    <row r="19" spans="1:15" ht="23.25" customHeight="1">
      <c r="A19" s="126" t="s">
        <v>13</v>
      </c>
      <c r="B19" s="127"/>
      <c r="C19" s="132"/>
      <c r="D19" s="133"/>
      <c r="E19" s="133"/>
      <c r="F19" s="133"/>
      <c r="G19" s="134"/>
      <c r="H19" s="85">
        <v>8</v>
      </c>
      <c r="I19" s="34" t="s">
        <v>84</v>
      </c>
      <c r="J19" s="89"/>
      <c r="K19" s="89"/>
      <c r="L19" s="89"/>
      <c r="M19" s="89"/>
      <c r="N19" s="91"/>
      <c r="O19" s="91"/>
    </row>
    <row r="20" spans="1:15" ht="23.25" customHeight="1">
      <c r="A20" s="128"/>
      <c r="B20" s="129"/>
      <c r="C20" s="135"/>
      <c r="D20" s="136"/>
      <c r="E20" s="136"/>
      <c r="F20" s="136"/>
      <c r="G20" s="137"/>
      <c r="H20" s="88"/>
      <c r="I20" s="35" t="s">
        <v>15</v>
      </c>
      <c r="J20" s="90"/>
      <c r="K20" s="90"/>
      <c r="L20" s="90"/>
      <c r="M20" s="90"/>
      <c r="N20" s="91"/>
      <c r="O20" s="91"/>
    </row>
    <row r="21" spans="1:15" ht="23.25" customHeight="1">
      <c r="A21" s="128"/>
      <c r="B21" s="129"/>
      <c r="C21" s="135"/>
      <c r="D21" s="136"/>
      <c r="E21" s="136"/>
      <c r="F21" s="136"/>
      <c r="G21" s="137"/>
      <c r="H21" s="85">
        <v>9</v>
      </c>
      <c r="I21" s="34" t="s">
        <v>84</v>
      </c>
      <c r="J21" s="89"/>
      <c r="K21" s="89"/>
      <c r="L21" s="89"/>
      <c r="M21" s="89"/>
      <c r="N21" s="91"/>
      <c r="O21" s="91"/>
    </row>
    <row r="22" spans="1:15" ht="23.25" customHeight="1">
      <c r="A22" s="128"/>
      <c r="B22" s="129"/>
      <c r="C22" s="135"/>
      <c r="D22" s="136"/>
      <c r="E22" s="136"/>
      <c r="F22" s="136"/>
      <c r="G22" s="137"/>
      <c r="H22" s="88"/>
      <c r="I22" s="35" t="s">
        <v>15</v>
      </c>
      <c r="J22" s="90"/>
      <c r="K22" s="90"/>
      <c r="L22" s="90"/>
      <c r="M22" s="90"/>
      <c r="N22" s="91"/>
      <c r="O22" s="91"/>
    </row>
    <row r="23" spans="1:15" ht="23.25" customHeight="1">
      <c r="A23" s="128"/>
      <c r="B23" s="129"/>
      <c r="C23" s="160" t="s">
        <v>81</v>
      </c>
      <c r="D23" s="161"/>
      <c r="E23" s="161"/>
      <c r="F23" s="161"/>
      <c r="G23" s="162"/>
      <c r="H23" s="85">
        <v>10</v>
      </c>
      <c r="I23" s="34" t="s">
        <v>84</v>
      </c>
      <c r="J23" s="89"/>
      <c r="K23" s="89"/>
      <c r="L23" s="89"/>
      <c r="M23" s="89"/>
      <c r="N23" s="91"/>
      <c r="O23" s="91"/>
    </row>
    <row r="24" spans="1:15" ht="23.25" customHeight="1" thickBot="1">
      <c r="A24" s="130"/>
      <c r="B24" s="131"/>
      <c r="C24" s="163"/>
      <c r="D24" s="164"/>
      <c r="E24" s="164"/>
      <c r="F24" s="164"/>
      <c r="G24" s="165"/>
      <c r="H24" s="90"/>
      <c r="I24" s="35" t="s">
        <v>15</v>
      </c>
      <c r="J24" s="90"/>
      <c r="K24" s="90"/>
      <c r="L24" s="90"/>
      <c r="M24" s="90"/>
      <c r="N24" s="91"/>
      <c r="O24" s="91"/>
    </row>
    <row r="25" spans="1:8" ht="16.5" customHeight="1">
      <c r="A25" s="156" t="s">
        <v>61</v>
      </c>
      <c r="B25" s="156"/>
      <c r="C25" s="156"/>
      <c r="D25" s="156"/>
      <c r="E25" s="156"/>
      <c r="F25" s="156"/>
      <c r="G25" s="156"/>
      <c r="H25" s="19" t="s">
        <v>56</v>
      </c>
    </row>
    <row r="26" spans="8:15" ht="16.5" customHeight="1">
      <c r="H26" s="125" t="s">
        <v>135</v>
      </c>
      <c r="I26" s="125"/>
      <c r="J26" s="125"/>
      <c r="K26" s="125"/>
      <c r="L26" s="125"/>
      <c r="M26" s="125"/>
      <c r="N26" s="125"/>
      <c r="O26" s="125"/>
    </row>
  </sheetData>
  <mergeCells count="89">
    <mergeCell ref="M1:O1"/>
    <mergeCell ref="A25:G25"/>
    <mergeCell ref="C11:G11"/>
    <mergeCell ref="C9:G9"/>
    <mergeCell ref="A8:B9"/>
    <mergeCell ref="C23:G24"/>
    <mergeCell ref="A13:A16"/>
    <mergeCell ref="B13:B14"/>
    <mergeCell ref="B15:B16"/>
    <mergeCell ref="A12:B12"/>
    <mergeCell ref="C16:E16"/>
    <mergeCell ref="M23:M24"/>
    <mergeCell ref="M13:M14"/>
    <mergeCell ref="M15:M16"/>
    <mergeCell ref="M17:M18"/>
    <mergeCell ref="M19:M20"/>
    <mergeCell ref="C13:G13"/>
    <mergeCell ref="H21:H22"/>
    <mergeCell ref="J13:J14"/>
    <mergeCell ref="K13:K14"/>
    <mergeCell ref="M5:M6"/>
    <mergeCell ref="M7:M8"/>
    <mergeCell ref="M9:M10"/>
    <mergeCell ref="M11:M12"/>
    <mergeCell ref="C4:G4"/>
    <mergeCell ref="A4:B4"/>
    <mergeCell ref="A2:E2"/>
    <mergeCell ref="C15:G15"/>
    <mergeCell ref="C14:E14"/>
    <mergeCell ref="A10:B11"/>
    <mergeCell ref="A5:B7"/>
    <mergeCell ref="C5:G7"/>
    <mergeCell ref="C8:G8"/>
    <mergeCell ref="C12:G12"/>
    <mergeCell ref="H5:H6"/>
    <mergeCell ref="H7:H8"/>
    <mergeCell ref="H9:H10"/>
    <mergeCell ref="C10:G10"/>
    <mergeCell ref="H11:H12"/>
    <mergeCell ref="H15:H16"/>
    <mergeCell ref="N11:O12"/>
    <mergeCell ref="N13:O14"/>
    <mergeCell ref="N15:O16"/>
    <mergeCell ref="J15:J16"/>
    <mergeCell ref="H13:H14"/>
    <mergeCell ref="J11:J12"/>
    <mergeCell ref="K11:K12"/>
    <mergeCell ref="L11:L12"/>
    <mergeCell ref="N19:O20"/>
    <mergeCell ref="N21:O22"/>
    <mergeCell ref="H17:H18"/>
    <mergeCell ref="N17:O18"/>
    <mergeCell ref="M21:M22"/>
    <mergeCell ref="J21:J22"/>
    <mergeCell ref="N4:O4"/>
    <mergeCell ref="N5:O6"/>
    <mergeCell ref="N7:O8"/>
    <mergeCell ref="N9:O10"/>
    <mergeCell ref="N23:O24"/>
    <mergeCell ref="J5:J6"/>
    <mergeCell ref="K5:K6"/>
    <mergeCell ref="L5:L6"/>
    <mergeCell ref="J7:J8"/>
    <mergeCell ref="K7:K8"/>
    <mergeCell ref="L7:L8"/>
    <mergeCell ref="J9:J10"/>
    <mergeCell ref="K9:K10"/>
    <mergeCell ref="L9:L10"/>
    <mergeCell ref="L13:L14"/>
    <mergeCell ref="K15:K16"/>
    <mergeCell ref="L15:L16"/>
    <mergeCell ref="J17:J18"/>
    <mergeCell ref="K17:K18"/>
    <mergeCell ref="L17:L18"/>
    <mergeCell ref="L23:L24"/>
    <mergeCell ref="K19:K20"/>
    <mergeCell ref="L19:L20"/>
    <mergeCell ref="K21:K22"/>
    <mergeCell ref="L21:L22"/>
    <mergeCell ref="H26:O26"/>
    <mergeCell ref="A19:B24"/>
    <mergeCell ref="C19:G22"/>
    <mergeCell ref="A17:B17"/>
    <mergeCell ref="K23:K24"/>
    <mergeCell ref="A18:B18"/>
    <mergeCell ref="H19:H20"/>
    <mergeCell ref="H23:H24"/>
    <mergeCell ref="J19:J20"/>
    <mergeCell ref="J23:J24"/>
  </mergeCells>
  <printOptions/>
  <pageMargins left="0.8" right="0.28" top="0.52" bottom="0.46" header="0.512" footer="0.2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26"/>
  <sheetViews>
    <sheetView zoomScale="75" zoomScaleNormal="75" workbookViewId="0" topLeftCell="A1">
      <selection activeCell="E13" sqref="E13:E14"/>
    </sheetView>
  </sheetViews>
  <sheetFormatPr defaultColWidth="9.00390625" defaultRowHeight="13.5"/>
  <cols>
    <col min="1" max="1" width="4.625" style="37" customWidth="1"/>
    <col min="2" max="2" width="16.75390625" style="37" customWidth="1"/>
    <col min="3" max="4" width="15.75390625" style="37" customWidth="1"/>
    <col min="5" max="5" width="22.625" style="37" customWidth="1"/>
    <col min="6" max="6" width="7.625" style="37" customWidth="1"/>
    <col min="7" max="7" width="7.375" style="37" customWidth="1"/>
    <col min="8" max="16384" width="9.00390625" style="37" customWidth="1"/>
  </cols>
  <sheetData>
    <row r="1" spans="1:5" ht="24.75" customHeight="1">
      <c r="A1" s="95" t="s">
        <v>105</v>
      </c>
      <c r="B1" s="95"/>
      <c r="C1" s="95"/>
      <c r="D1" s="36" t="s">
        <v>22</v>
      </c>
      <c r="E1" s="36"/>
    </row>
    <row r="2" spans="1:2" ht="3" customHeight="1">
      <c r="A2" s="38"/>
      <c r="B2" s="38"/>
    </row>
    <row r="3" spans="1:5" ht="25.5" customHeight="1">
      <c r="A3" s="92" t="s">
        <v>2</v>
      </c>
      <c r="B3" s="93"/>
      <c r="C3" s="92"/>
      <c r="D3" s="93"/>
      <c r="E3" s="94"/>
    </row>
    <row r="4" spans="1:8" ht="23.25" customHeight="1">
      <c r="A4" s="31" t="s">
        <v>46</v>
      </c>
      <c r="B4" s="31" t="s">
        <v>14</v>
      </c>
      <c r="C4" s="31" t="s">
        <v>8</v>
      </c>
      <c r="D4" s="31" t="s">
        <v>32</v>
      </c>
      <c r="E4" s="32" t="s">
        <v>85</v>
      </c>
      <c r="F4" s="33" t="s">
        <v>47</v>
      </c>
      <c r="G4" s="91" t="s">
        <v>16</v>
      </c>
      <c r="H4" s="91"/>
    </row>
    <row r="5" spans="1:8" ht="22.5" customHeight="1">
      <c r="A5" s="89">
        <v>11</v>
      </c>
      <c r="B5" s="34" t="s">
        <v>90</v>
      </c>
      <c r="C5" s="89"/>
      <c r="D5" s="89"/>
      <c r="E5" s="89"/>
      <c r="F5" s="89"/>
      <c r="G5" s="91"/>
      <c r="H5" s="91"/>
    </row>
    <row r="6" spans="1:8" ht="22.5" customHeight="1">
      <c r="A6" s="90"/>
      <c r="B6" s="35" t="s">
        <v>91</v>
      </c>
      <c r="C6" s="90"/>
      <c r="D6" s="90"/>
      <c r="E6" s="90"/>
      <c r="F6" s="90"/>
      <c r="G6" s="91"/>
      <c r="H6" s="91"/>
    </row>
    <row r="7" spans="1:8" ht="22.5" customHeight="1">
      <c r="A7" s="89">
        <v>12</v>
      </c>
      <c r="B7" s="34" t="s">
        <v>90</v>
      </c>
      <c r="C7" s="89"/>
      <c r="D7" s="89"/>
      <c r="E7" s="89"/>
      <c r="F7" s="89"/>
      <c r="G7" s="91"/>
      <c r="H7" s="91"/>
    </row>
    <row r="8" spans="1:8" ht="22.5" customHeight="1">
      <c r="A8" s="90"/>
      <c r="B8" s="35" t="s">
        <v>91</v>
      </c>
      <c r="C8" s="90"/>
      <c r="D8" s="90"/>
      <c r="E8" s="90"/>
      <c r="F8" s="90"/>
      <c r="G8" s="91"/>
      <c r="H8" s="91"/>
    </row>
    <row r="9" spans="1:8" ht="22.5" customHeight="1">
      <c r="A9" s="89">
        <v>13</v>
      </c>
      <c r="B9" s="34" t="s">
        <v>90</v>
      </c>
      <c r="C9" s="89"/>
      <c r="D9" s="89"/>
      <c r="E9" s="89"/>
      <c r="F9" s="89"/>
      <c r="G9" s="91"/>
      <c r="H9" s="91"/>
    </row>
    <row r="10" spans="1:8" ht="22.5" customHeight="1">
      <c r="A10" s="90"/>
      <c r="B10" s="35" t="s">
        <v>91</v>
      </c>
      <c r="C10" s="90"/>
      <c r="D10" s="90"/>
      <c r="E10" s="90"/>
      <c r="F10" s="90"/>
      <c r="G10" s="91"/>
      <c r="H10" s="91"/>
    </row>
    <row r="11" spans="1:8" ht="22.5" customHeight="1">
      <c r="A11" s="89">
        <v>14</v>
      </c>
      <c r="B11" s="34" t="s">
        <v>90</v>
      </c>
      <c r="C11" s="89"/>
      <c r="D11" s="89"/>
      <c r="E11" s="89"/>
      <c r="F11" s="89"/>
      <c r="G11" s="91"/>
      <c r="H11" s="91"/>
    </row>
    <row r="12" spans="1:8" ht="22.5" customHeight="1">
      <c r="A12" s="90"/>
      <c r="B12" s="35" t="s">
        <v>91</v>
      </c>
      <c r="C12" s="90"/>
      <c r="D12" s="90"/>
      <c r="E12" s="90"/>
      <c r="F12" s="90"/>
      <c r="G12" s="91"/>
      <c r="H12" s="91"/>
    </row>
    <row r="13" spans="1:8" ht="22.5" customHeight="1">
      <c r="A13" s="89">
        <v>15</v>
      </c>
      <c r="B13" s="34" t="s">
        <v>90</v>
      </c>
      <c r="C13" s="89"/>
      <c r="D13" s="89"/>
      <c r="E13" s="89"/>
      <c r="F13" s="89"/>
      <c r="G13" s="91"/>
      <c r="H13" s="91"/>
    </row>
    <row r="14" spans="1:8" ht="22.5" customHeight="1">
      <c r="A14" s="90"/>
      <c r="B14" s="35" t="s">
        <v>92</v>
      </c>
      <c r="C14" s="90"/>
      <c r="D14" s="90"/>
      <c r="E14" s="90"/>
      <c r="F14" s="90"/>
      <c r="G14" s="91"/>
      <c r="H14" s="91"/>
    </row>
    <row r="15" spans="1:8" ht="22.5" customHeight="1">
      <c r="A15" s="89">
        <v>16</v>
      </c>
      <c r="B15" s="34" t="s">
        <v>21</v>
      </c>
      <c r="C15" s="89"/>
      <c r="D15" s="89"/>
      <c r="E15" s="89"/>
      <c r="F15" s="89"/>
      <c r="G15" s="91"/>
      <c r="H15" s="91"/>
    </row>
    <row r="16" spans="1:8" ht="22.5" customHeight="1">
      <c r="A16" s="90"/>
      <c r="B16" s="35" t="s">
        <v>92</v>
      </c>
      <c r="C16" s="90"/>
      <c r="D16" s="90"/>
      <c r="E16" s="90"/>
      <c r="F16" s="90"/>
      <c r="G16" s="91"/>
      <c r="H16" s="91"/>
    </row>
    <row r="17" spans="1:8" ht="22.5" customHeight="1">
      <c r="A17" s="89">
        <v>17</v>
      </c>
      <c r="B17" s="34" t="s">
        <v>93</v>
      </c>
      <c r="C17" s="89"/>
      <c r="D17" s="89"/>
      <c r="E17" s="89"/>
      <c r="F17" s="89"/>
      <c r="G17" s="91"/>
      <c r="H17" s="91"/>
    </row>
    <row r="18" spans="1:8" ht="22.5" customHeight="1">
      <c r="A18" s="90"/>
      <c r="B18" s="35" t="s">
        <v>94</v>
      </c>
      <c r="C18" s="90"/>
      <c r="D18" s="90"/>
      <c r="E18" s="90"/>
      <c r="F18" s="90"/>
      <c r="G18" s="91"/>
      <c r="H18" s="91"/>
    </row>
    <row r="19" spans="1:8" ht="22.5" customHeight="1">
      <c r="A19" s="89">
        <v>18</v>
      </c>
      <c r="B19" s="34" t="s">
        <v>21</v>
      </c>
      <c r="C19" s="89"/>
      <c r="D19" s="89"/>
      <c r="E19" s="89"/>
      <c r="F19" s="89"/>
      <c r="G19" s="91"/>
      <c r="H19" s="91"/>
    </row>
    <row r="20" spans="1:8" ht="22.5" customHeight="1">
      <c r="A20" s="90"/>
      <c r="B20" s="35" t="s">
        <v>91</v>
      </c>
      <c r="C20" s="90"/>
      <c r="D20" s="90"/>
      <c r="E20" s="90"/>
      <c r="F20" s="90"/>
      <c r="G20" s="91"/>
      <c r="H20" s="91"/>
    </row>
    <row r="21" spans="1:8" ht="22.5" customHeight="1">
      <c r="A21" s="89">
        <v>19</v>
      </c>
      <c r="B21" s="34" t="s">
        <v>93</v>
      </c>
      <c r="C21" s="89"/>
      <c r="D21" s="89"/>
      <c r="E21" s="89"/>
      <c r="F21" s="89"/>
      <c r="G21" s="91"/>
      <c r="H21" s="91"/>
    </row>
    <row r="22" spans="1:8" ht="22.5" customHeight="1">
      <c r="A22" s="90"/>
      <c r="B22" s="35" t="s">
        <v>94</v>
      </c>
      <c r="C22" s="90"/>
      <c r="D22" s="90"/>
      <c r="E22" s="90"/>
      <c r="F22" s="90"/>
      <c r="G22" s="91"/>
      <c r="H22" s="91"/>
    </row>
    <row r="23" spans="1:8" ht="22.5" customHeight="1">
      <c r="A23" s="89">
        <v>20</v>
      </c>
      <c r="B23" s="34" t="s">
        <v>93</v>
      </c>
      <c r="C23" s="89"/>
      <c r="D23" s="89"/>
      <c r="E23" s="89"/>
      <c r="F23" s="89"/>
      <c r="G23" s="91"/>
      <c r="H23" s="91"/>
    </row>
    <row r="24" spans="1:8" ht="22.5" customHeight="1">
      <c r="A24" s="90"/>
      <c r="B24" s="35" t="s">
        <v>95</v>
      </c>
      <c r="C24" s="90"/>
      <c r="D24" s="90"/>
      <c r="E24" s="90"/>
      <c r="F24" s="90"/>
      <c r="G24" s="91"/>
      <c r="H24" s="91"/>
    </row>
    <row r="25" ht="16.5" customHeight="1">
      <c r="A25" s="39" t="s">
        <v>56</v>
      </c>
    </row>
    <row r="26" spans="1:8" ht="23.25" customHeight="1">
      <c r="A26" s="125" t="s">
        <v>135</v>
      </c>
      <c r="B26" s="125"/>
      <c r="C26" s="125"/>
      <c r="D26" s="125"/>
      <c r="E26" s="125"/>
      <c r="F26" s="125"/>
      <c r="G26" s="125"/>
      <c r="H26" s="125"/>
    </row>
  </sheetData>
  <mergeCells count="65">
    <mergeCell ref="D15:D16"/>
    <mergeCell ref="E15:E16"/>
    <mergeCell ref="D23:D24"/>
    <mergeCell ref="E23:E24"/>
    <mergeCell ref="D19:D20"/>
    <mergeCell ref="E19:E20"/>
    <mergeCell ref="D21:D22"/>
    <mergeCell ref="E21:E22"/>
    <mergeCell ref="A1:C1"/>
    <mergeCell ref="C3:E3"/>
    <mergeCell ref="A11:A12"/>
    <mergeCell ref="A13:A14"/>
    <mergeCell ref="G23:H24"/>
    <mergeCell ref="C5:C6"/>
    <mergeCell ref="D5:D6"/>
    <mergeCell ref="E5:E6"/>
    <mergeCell ref="C7:C8"/>
    <mergeCell ref="D7:D8"/>
    <mergeCell ref="E7:E8"/>
    <mergeCell ref="C9:C10"/>
    <mergeCell ref="D9:D10"/>
    <mergeCell ref="E9:E10"/>
    <mergeCell ref="G4:H4"/>
    <mergeCell ref="G5:H6"/>
    <mergeCell ref="G7:H8"/>
    <mergeCell ref="G9:H10"/>
    <mergeCell ref="A21:A22"/>
    <mergeCell ref="G19:H20"/>
    <mergeCell ref="G21:H22"/>
    <mergeCell ref="A17:A18"/>
    <mergeCell ref="G17:H18"/>
    <mergeCell ref="G11:H12"/>
    <mergeCell ref="G13:H14"/>
    <mergeCell ref="G15:H16"/>
    <mergeCell ref="C15:C16"/>
    <mergeCell ref="C11:C12"/>
    <mergeCell ref="D11:D12"/>
    <mergeCell ref="E11:E12"/>
    <mergeCell ref="C13:C14"/>
    <mergeCell ref="D13:D14"/>
    <mergeCell ref="E13:E14"/>
    <mergeCell ref="F23:F24"/>
    <mergeCell ref="F13:F14"/>
    <mergeCell ref="C17:C18"/>
    <mergeCell ref="A3:B3"/>
    <mergeCell ref="A15:A16"/>
    <mergeCell ref="A19:A20"/>
    <mergeCell ref="A23:A24"/>
    <mergeCell ref="A5:A6"/>
    <mergeCell ref="A7:A8"/>
    <mergeCell ref="A9:A10"/>
    <mergeCell ref="F5:F6"/>
    <mergeCell ref="F7:F8"/>
    <mergeCell ref="F9:F10"/>
    <mergeCell ref="F11:F12"/>
    <mergeCell ref="A26:H26"/>
    <mergeCell ref="F15:F16"/>
    <mergeCell ref="F17:F18"/>
    <mergeCell ref="F19:F20"/>
    <mergeCell ref="C19:C20"/>
    <mergeCell ref="D17:D18"/>
    <mergeCell ref="E17:E18"/>
    <mergeCell ref="C23:C24"/>
    <mergeCell ref="C21:C22"/>
    <mergeCell ref="F21:F22"/>
  </mergeCells>
  <printOptions horizontalCentered="1"/>
  <pageMargins left="0.7874015748031497" right="0.2755905511811024" top="0.57" bottom="0.4724409448818898" header="0.5118110236220472" footer="0.2362204724409449"/>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X29"/>
  <sheetViews>
    <sheetView zoomScale="75" zoomScaleNormal="75" workbookViewId="0" topLeftCell="A1">
      <selection activeCell="J25" sqref="J25:O26"/>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00390625" style="4" customWidth="1"/>
    <col min="6" max="6" width="7.625" style="4" customWidth="1"/>
    <col min="7" max="7" width="3.00390625" style="4" customWidth="1"/>
    <col min="8" max="8" width="7.625" style="4" customWidth="1"/>
    <col min="9" max="9" width="1.4921875" style="6" customWidth="1"/>
    <col min="10" max="10" width="5.375" style="4" customWidth="1"/>
    <col min="11" max="11" width="9.00390625" style="4" customWidth="1"/>
    <col min="12" max="12" width="8.00390625" style="4" customWidth="1"/>
    <col min="13" max="13" width="7.625" style="4" customWidth="1"/>
    <col min="14" max="14" width="3.00390625" style="4" customWidth="1"/>
    <col min="15" max="15" width="7.625" style="4" customWidth="1"/>
    <col min="16" max="16" width="1.4921875" style="6" customWidth="1"/>
    <col min="17" max="17" width="5.375" style="4" customWidth="1"/>
    <col min="18" max="18" width="9.00390625" style="4" customWidth="1"/>
    <col min="19" max="19" width="8.00390625" style="4" customWidth="1"/>
    <col min="20" max="20" width="7.625" style="4" customWidth="1"/>
    <col min="21" max="21" width="3.00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13:22" s="37" customFormat="1" ht="17.25">
      <c r="M1" s="46"/>
      <c r="N1" s="46"/>
      <c r="O1" s="46"/>
      <c r="T1" s="77" t="s">
        <v>127</v>
      </c>
      <c r="U1" s="77"/>
      <c r="V1" s="77"/>
    </row>
    <row r="2" spans="1:19" ht="18.75">
      <c r="A2" s="146" t="s">
        <v>109</v>
      </c>
      <c r="B2" s="146"/>
      <c r="C2" s="146"/>
      <c r="D2" s="146"/>
      <c r="E2" s="146"/>
      <c r="F2" s="8" t="s">
        <v>23</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144" t="s">
        <v>2</v>
      </c>
      <c r="B4" s="145"/>
      <c r="C4" s="142"/>
      <c r="D4" s="142"/>
      <c r="E4" s="142"/>
      <c r="F4" s="142"/>
      <c r="G4" s="142"/>
      <c r="H4" s="142"/>
      <c r="I4" s="9"/>
      <c r="J4" s="142"/>
      <c r="K4" s="142"/>
      <c r="L4" s="142"/>
      <c r="M4" s="142"/>
      <c r="N4" s="142"/>
      <c r="O4" s="142"/>
      <c r="P4" s="9"/>
      <c r="Q4" s="142"/>
      <c r="R4" s="142"/>
      <c r="S4" s="142"/>
      <c r="T4" s="142"/>
      <c r="U4" s="189"/>
      <c r="V4" s="143"/>
    </row>
    <row r="5" spans="1:22" ht="13.5" customHeight="1">
      <c r="A5" s="151" t="s">
        <v>3</v>
      </c>
      <c r="B5" s="152"/>
      <c r="C5" s="152"/>
      <c r="D5" s="152"/>
      <c r="E5" s="152"/>
      <c r="F5" s="152"/>
      <c r="G5" s="152"/>
      <c r="H5" s="152"/>
      <c r="I5" s="7"/>
      <c r="J5" s="152"/>
      <c r="K5" s="152"/>
      <c r="L5" s="152"/>
      <c r="M5" s="152"/>
      <c r="N5" s="152"/>
      <c r="O5" s="152"/>
      <c r="P5" s="7"/>
      <c r="Q5" s="152"/>
      <c r="R5" s="152"/>
      <c r="S5" s="152"/>
      <c r="T5" s="152"/>
      <c r="U5" s="171"/>
      <c r="V5" s="153"/>
    </row>
    <row r="6" spans="1:22" ht="13.5" customHeight="1">
      <c r="A6" s="151"/>
      <c r="B6" s="152"/>
      <c r="C6" s="152"/>
      <c r="D6" s="152"/>
      <c r="E6" s="152"/>
      <c r="F6" s="152"/>
      <c r="G6" s="152"/>
      <c r="H6" s="152"/>
      <c r="I6" s="7"/>
      <c r="J6" s="152"/>
      <c r="K6" s="152"/>
      <c r="L6" s="152"/>
      <c r="M6" s="152"/>
      <c r="N6" s="152"/>
      <c r="O6" s="152"/>
      <c r="P6" s="7"/>
      <c r="Q6" s="152"/>
      <c r="R6" s="152"/>
      <c r="S6" s="152"/>
      <c r="T6" s="152"/>
      <c r="U6" s="171"/>
      <c r="V6" s="153"/>
    </row>
    <row r="7" spans="1:22" ht="10.5" customHeight="1">
      <c r="A7" s="151"/>
      <c r="B7" s="152"/>
      <c r="C7" s="152"/>
      <c r="D7" s="152"/>
      <c r="E7" s="152"/>
      <c r="F7" s="152"/>
      <c r="G7" s="152"/>
      <c r="H7" s="152"/>
      <c r="I7" s="7"/>
      <c r="J7" s="152"/>
      <c r="K7" s="152"/>
      <c r="L7" s="152"/>
      <c r="M7" s="152"/>
      <c r="N7" s="152"/>
      <c r="O7" s="152"/>
      <c r="P7" s="7"/>
      <c r="Q7" s="152"/>
      <c r="R7" s="152"/>
      <c r="S7" s="152"/>
      <c r="T7" s="152"/>
      <c r="U7" s="171"/>
      <c r="V7" s="153"/>
    </row>
    <row r="8" spans="1:22" ht="23.25" customHeight="1">
      <c r="A8" s="151" t="s">
        <v>4</v>
      </c>
      <c r="B8" s="152"/>
      <c r="C8" s="154"/>
      <c r="D8" s="154"/>
      <c r="E8" s="154"/>
      <c r="F8" s="154"/>
      <c r="G8" s="154"/>
      <c r="H8" s="154"/>
      <c r="I8" s="7"/>
      <c r="J8" s="154"/>
      <c r="K8" s="154"/>
      <c r="L8" s="154"/>
      <c r="M8" s="154"/>
      <c r="N8" s="154"/>
      <c r="O8" s="154"/>
      <c r="P8" s="7"/>
      <c r="Q8" s="154"/>
      <c r="R8" s="154"/>
      <c r="S8" s="154"/>
      <c r="T8" s="154"/>
      <c r="U8" s="183"/>
      <c r="V8" s="155"/>
    </row>
    <row r="9" spans="1:22" ht="23.25" customHeight="1">
      <c r="A9" s="151" t="s">
        <v>5</v>
      </c>
      <c r="B9" s="152"/>
      <c r="C9" s="154"/>
      <c r="D9" s="154"/>
      <c r="E9" s="154"/>
      <c r="F9" s="154"/>
      <c r="G9" s="154"/>
      <c r="H9" s="154"/>
      <c r="I9" s="7"/>
      <c r="J9" s="154"/>
      <c r="K9" s="154"/>
      <c r="L9" s="154"/>
      <c r="M9" s="154"/>
      <c r="N9" s="154"/>
      <c r="O9" s="154"/>
      <c r="P9" s="7"/>
      <c r="Q9" s="154"/>
      <c r="R9" s="154"/>
      <c r="S9" s="154"/>
      <c r="T9" s="154"/>
      <c r="U9" s="183"/>
      <c r="V9" s="155"/>
    </row>
    <row r="10" spans="1:22" ht="23.25" customHeight="1">
      <c r="A10" s="151" t="s">
        <v>6</v>
      </c>
      <c r="B10" s="152"/>
      <c r="C10" s="154"/>
      <c r="D10" s="154"/>
      <c r="E10" s="154"/>
      <c r="F10" s="154"/>
      <c r="G10" s="154"/>
      <c r="H10" s="154"/>
      <c r="I10" s="7"/>
      <c r="J10" s="154"/>
      <c r="K10" s="154"/>
      <c r="L10" s="154"/>
      <c r="M10" s="154"/>
      <c r="N10" s="154"/>
      <c r="O10" s="154"/>
      <c r="P10" s="7"/>
      <c r="Q10" s="154"/>
      <c r="R10" s="154"/>
      <c r="S10" s="154"/>
      <c r="T10" s="154"/>
      <c r="U10" s="183"/>
      <c r="V10" s="155"/>
    </row>
    <row r="11" spans="1:22" ht="23.25" customHeight="1">
      <c r="A11" s="179" t="s">
        <v>14</v>
      </c>
      <c r="B11" s="180"/>
      <c r="C11" s="171"/>
      <c r="D11" s="172"/>
      <c r="E11" s="172"/>
      <c r="F11" s="92" t="s">
        <v>110</v>
      </c>
      <c r="G11" s="93"/>
      <c r="H11" s="94"/>
      <c r="J11" s="171"/>
      <c r="K11" s="172"/>
      <c r="L11" s="172"/>
      <c r="M11" s="92" t="s">
        <v>110</v>
      </c>
      <c r="N11" s="93"/>
      <c r="O11" s="94"/>
      <c r="Q11" s="171"/>
      <c r="R11" s="172"/>
      <c r="S11" s="172"/>
      <c r="T11" s="92" t="s">
        <v>110</v>
      </c>
      <c r="U11" s="93"/>
      <c r="V11" s="187"/>
    </row>
    <row r="12" spans="1:22" ht="23.25" customHeight="1">
      <c r="A12" s="181"/>
      <c r="B12" s="182"/>
      <c r="C12" s="171" t="s">
        <v>107</v>
      </c>
      <c r="D12" s="172"/>
      <c r="E12" s="5" t="s">
        <v>99</v>
      </c>
      <c r="F12" s="185" t="s">
        <v>124</v>
      </c>
      <c r="G12" s="185"/>
      <c r="H12" s="186"/>
      <c r="J12" s="171" t="s">
        <v>107</v>
      </c>
      <c r="K12" s="172"/>
      <c r="L12" s="5" t="s">
        <v>99</v>
      </c>
      <c r="M12" s="185" t="s">
        <v>124</v>
      </c>
      <c r="N12" s="185"/>
      <c r="O12" s="186"/>
      <c r="Q12" s="171" t="s">
        <v>107</v>
      </c>
      <c r="R12" s="172"/>
      <c r="S12" s="5" t="s">
        <v>99</v>
      </c>
      <c r="T12" s="185" t="s">
        <v>124</v>
      </c>
      <c r="U12" s="185"/>
      <c r="V12" s="188"/>
    </row>
    <row r="13" spans="1:22" ht="23.25" customHeight="1">
      <c r="A13" s="177" t="s">
        <v>8</v>
      </c>
      <c r="B13" s="178"/>
      <c r="C13" s="171"/>
      <c r="D13" s="172"/>
      <c r="E13" s="172"/>
      <c r="F13" s="172"/>
      <c r="G13" s="172"/>
      <c r="H13" s="139"/>
      <c r="J13" s="171"/>
      <c r="K13" s="172"/>
      <c r="L13" s="172"/>
      <c r="M13" s="172"/>
      <c r="N13" s="172"/>
      <c r="O13" s="139"/>
      <c r="Q13" s="171"/>
      <c r="R13" s="172"/>
      <c r="S13" s="172"/>
      <c r="T13" s="172"/>
      <c r="U13" s="172"/>
      <c r="V13" s="176"/>
    </row>
    <row r="14" spans="1:22" ht="27.75" customHeight="1">
      <c r="A14" s="179" t="s">
        <v>24</v>
      </c>
      <c r="B14" s="180"/>
      <c r="C14" s="132"/>
      <c r="D14" s="133"/>
      <c r="E14" s="133"/>
      <c r="F14" s="133"/>
      <c r="G14" s="133"/>
      <c r="H14" s="127"/>
      <c r="J14" s="132"/>
      <c r="K14" s="133"/>
      <c r="L14" s="133"/>
      <c r="M14" s="133"/>
      <c r="N14" s="133"/>
      <c r="O14" s="127"/>
      <c r="Q14" s="132"/>
      <c r="R14" s="133"/>
      <c r="S14" s="133"/>
      <c r="T14" s="133"/>
      <c r="U14" s="133"/>
      <c r="V14" s="134"/>
    </row>
    <row r="15" spans="1:22" ht="24" customHeight="1">
      <c r="A15" s="181"/>
      <c r="B15" s="182"/>
      <c r="C15" s="147"/>
      <c r="D15" s="148"/>
      <c r="E15" s="148"/>
      <c r="F15" s="148"/>
      <c r="G15" s="148"/>
      <c r="H15" s="150"/>
      <c r="J15" s="147"/>
      <c r="K15" s="148"/>
      <c r="L15" s="148"/>
      <c r="M15" s="148"/>
      <c r="N15" s="148"/>
      <c r="O15" s="150"/>
      <c r="Q15" s="147"/>
      <c r="R15" s="148"/>
      <c r="S15" s="148"/>
      <c r="T15" s="148"/>
      <c r="U15" s="148"/>
      <c r="V15" s="184"/>
    </row>
    <row r="16" spans="1:22" ht="22.5" customHeight="1">
      <c r="A16" s="179" t="s">
        <v>33</v>
      </c>
      <c r="B16" s="133"/>
      <c r="C16" s="132"/>
      <c r="D16" s="133"/>
      <c r="E16" s="133"/>
      <c r="F16" s="133"/>
      <c r="G16" s="133"/>
      <c r="H16" s="127"/>
      <c r="J16" s="132"/>
      <c r="K16" s="133"/>
      <c r="L16" s="133"/>
      <c r="M16" s="133"/>
      <c r="N16" s="133"/>
      <c r="O16" s="127"/>
      <c r="Q16" s="132"/>
      <c r="R16" s="133"/>
      <c r="S16" s="133"/>
      <c r="T16" s="133"/>
      <c r="U16" s="133"/>
      <c r="V16" s="134"/>
    </row>
    <row r="17" spans="1:22" ht="22.5" customHeight="1">
      <c r="A17" s="149"/>
      <c r="B17" s="148"/>
      <c r="C17" s="147"/>
      <c r="D17" s="148"/>
      <c r="E17" s="148"/>
      <c r="F17" s="171"/>
      <c r="G17" s="172"/>
      <c r="H17" s="3" t="s">
        <v>10</v>
      </c>
      <c r="J17" s="147"/>
      <c r="K17" s="148"/>
      <c r="L17" s="148"/>
      <c r="M17" s="171"/>
      <c r="N17" s="172"/>
      <c r="O17" s="3" t="s">
        <v>10</v>
      </c>
      <c r="Q17" s="147"/>
      <c r="R17" s="148"/>
      <c r="S17" s="148"/>
      <c r="T17" s="171"/>
      <c r="U17" s="172"/>
      <c r="V17" s="14" t="s">
        <v>10</v>
      </c>
    </row>
    <row r="18" spans="1:22" ht="23.25" customHeight="1">
      <c r="A18" s="138" t="s">
        <v>49</v>
      </c>
      <c r="B18" s="139"/>
      <c r="C18" s="2"/>
      <c r="D18" s="5" t="s">
        <v>97</v>
      </c>
      <c r="E18" s="5" t="s">
        <v>99</v>
      </c>
      <c r="F18" s="5" t="s">
        <v>98</v>
      </c>
      <c r="G18" s="5"/>
      <c r="H18" s="5"/>
      <c r="I18" s="7"/>
      <c r="J18" s="2"/>
      <c r="K18" s="5" t="s">
        <v>97</v>
      </c>
      <c r="L18" s="5" t="s">
        <v>99</v>
      </c>
      <c r="M18" s="5" t="s">
        <v>98</v>
      </c>
      <c r="N18" s="5"/>
      <c r="O18" s="5"/>
      <c r="Q18" s="2"/>
      <c r="R18" s="5" t="s">
        <v>97</v>
      </c>
      <c r="S18" s="5" t="s">
        <v>99</v>
      </c>
      <c r="T18" s="5" t="s">
        <v>98</v>
      </c>
      <c r="U18" s="5"/>
      <c r="V18" s="14"/>
    </row>
    <row r="19" spans="1:22" ht="22.5" customHeight="1">
      <c r="A19" s="179" t="s">
        <v>50</v>
      </c>
      <c r="B19" s="127"/>
      <c r="C19" s="133"/>
      <c r="D19" s="133"/>
      <c r="E19" s="133"/>
      <c r="F19" s="133"/>
      <c r="G19" s="133"/>
      <c r="H19" s="127"/>
      <c r="J19" s="132"/>
      <c r="K19" s="133"/>
      <c r="L19" s="133"/>
      <c r="M19" s="133"/>
      <c r="N19" s="133"/>
      <c r="O19" s="127"/>
      <c r="Q19" s="132"/>
      <c r="R19" s="133"/>
      <c r="S19" s="133"/>
      <c r="T19" s="133"/>
      <c r="U19" s="133"/>
      <c r="V19" s="134"/>
    </row>
    <row r="20" spans="1:22" ht="22.5" customHeight="1">
      <c r="A20" s="149"/>
      <c r="B20" s="150"/>
      <c r="C20" s="148"/>
      <c r="D20" s="148"/>
      <c r="E20" s="148"/>
      <c r="F20" s="171"/>
      <c r="G20" s="172"/>
      <c r="H20" s="3" t="s">
        <v>10</v>
      </c>
      <c r="J20" s="147"/>
      <c r="K20" s="148"/>
      <c r="L20" s="148"/>
      <c r="M20" s="171"/>
      <c r="N20" s="172"/>
      <c r="O20" s="3" t="s">
        <v>10</v>
      </c>
      <c r="Q20" s="147"/>
      <c r="R20" s="148"/>
      <c r="S20" s="148"/>
      <c r="T20" s="171"/>
      <c r="U20" s="172"/>
      <c r="V20" s="14" t="s">
        <v>10</v>
      </c>
    </row>
    <row r="21" spans="1:22" ht="23.25" customHeight="1">
      <c r="A21" s="138" t="s">
        <v>51</v>
      </c>
      <c r="B21" s="139"/>
      <c r="C21" s="171"/>
      <c r="D21" s="172"/>
      <c r="E21" s="172"/>
      <c r="F21" s="172"/>
      <c r="G21" s="172"/>
      <c r="H21" s="3" t="s">
        <v>10</v>
      </c>
      <c r="J21" s="171"/>
      <c r="K21" s="172"/>
      <c r="L21" s="172"/>
      <c r="M21" s="172"/>
      <c r="N21" s="172"/>
      <c r="O21" s="3" t="s">
        <v>10</v>
      </c>
      <c r="Q21" s="171"/>
      <c r="R21" s="172"/>
      <c r="S21" s="172"/>
      <c r="T21" s="172"/>
      <c r="U21" s="172"/>
      <c r="V21" s="14" t="s">
        <v>10</v>
      </c>
    </row>
    <row r="22" spans="1:22" ht="23.25" customHeight="1">
      <c r="A22" s="179" t="s">
        <v>48</v>
      </c>
      <c r="B22" s="127"/>
      <c r="C22" s="133"/>
      <c r="D22" s="133"/>
      <c r="E22" s="133"/>
      <c r="F22" s="133"/>
      <c r="G22" s="133"/>
      <c r="H22" s="127"/>
      <c r="J22" s="132"/>
      <c r="K22" s="133"/>
      <c r="L22" s="133"/>
      <c r="M22" s="133"/>
      <c r="N22" s="133"/>
      <c r="O22" s="127"/>
      <c r="Q22" s="132"/>
      <c r="R22" s="133"/>
      <c r="S22" s="133"/>
      <c r="T22" s="133"/>
      <c r="U22" s="133"/>
      <c r="V22" s="134"/>
    </row>
    <row r="23" spans="1:22" ht="23.25" customHeight="1">
      <c r="A23" s="149"/>
      <c r="B23" s="150"/>
      <c r="C23" s="148"/>
      <c r="D23" s="148"/>
      <c r="E23" s="148"/>
      <c r="F23" s="171"/>
      <c r="G23" s="172"/>
      <c r="H23" s="3" t="s">
        <v>10</v>
      </c>
      <c r="J23" s="147"/>
      <c r="K23" s="148"/>
      <c r="L23" s="148"/>
      <c r="M23" s="171"/>
      <c r="N23" s="172"/>
      <c r="O23" s="3" t="s">
        <v>10</v>
      </c>
      <c r="Q23" s="147"/>
      <c r="R23" s="148"/>
      <c r="S23" s="148"/>
      <c r="T23" s="171"/>
      <c r="U23" s="172"/>
      <c r="V23" s="14" t="s">
        <v>10</v>
      </c>
    </row>
    <row r="24" spans="1:22" ht="21" customHeight="1">
      <c r="A24" s="138" t="s">
        <v>17</v>
      </c>
      <c r="B24" s="139"/>
      <c r="C24" s="2" t="s">
        <v>55</v>
      </c>
      <c r="D24" s="5"/>
      <c r="E24" s="5" t="s">
        <v>19</v>
      </c>
      <c r="F24" s="5" t="s">
        <v>21</v>
      </c>
      <c r="G24" s="172" t="s">
        <v>18</v>
      </c>
      <c r="H24" s="139"/>
      <c r="J24" s="2" t="s">
        <v>55</v>
      </c>
      <c r="K24" s="5"/>
      <c r="L24" s="5" t="s">
        <v>19</v>
      </c>
      <c r="M24" s="5" t="s">
        <v>21</v>
      </c>
      <c r="N24" s="172" t="s">
        <v>18</v>
      </c>
      <c r="O24" s="139"/>
      <c r="Q24" s="2" t="s">
        <v>55</v>
      </c>
      <c r="R24" s="5"/>
      <c r="S24" s="5" t="s">
        <v>19</v>
      </c>
      <c r="T24" s="5" t="s">
        <v>21</v>
      </c>
      <c r="U24" s="172" t="s">
        <v>18</v>
      </c>
      <c r="V24" s="176"/>
    </row>
    <row r="25" spans="1:22" ht="22.5" customHeight="1">
      <c r="A25" s="126" t="s">
        <v>13</v>
      </c>
      <c r="B25" s="127"/>
      <c r="C25" s="133"/>
      <c r="D25" s="133"/>
      <c r="E25" s="133"/>
      <c r="F25" s="133"/>
      <c r="G25" s="133"/>
      <c r="H25" s="127"/>
      <c r="J25" s="132"/>
      <c r="K25" s="133"/>
      <c r="L25" s="133"/>
      <c r="M25" s="133"/>
      <c r="N25" s="133"/>
      <c r="O25" s="127"/>
      <c r="Q25" s="132"/>
      <c r="R25" s="133"/>
      <c r="S25" s="133"/>
      <c r="T25" s="133"/>
      <c r="U25" s="133"/>
      <c r="V25" s="134"/>
    </row>
    <row r="26" spans="1:22" ht="15.75" customHeight="1">
      <c r="A26" s="128"/>
      <c r="B26" s="129"/>
      <c r="C26" s="136"/>
      <c r="D26" s="136"/>
      <c r="E26" s="136"/>
      <c r="F26" s="136"/>
      <c r="G26" s="136"/>
      <c r="H26" s="129"/>
      <c r="J26" s="135"/>
      <c r="K26" s="136"/>
      <c r="L26" s="136"/>
      <c r="M26" s="136"/>
      <c r="N26" s="136"/>
      <c r="O26" s="129"/>
      <c r="Q26" s="135"/>
      <c r="R26" s="136"/>
      <c r="S26" s="136"/>
      <c r="T26" s="136"/>
      <c r="U26" s="136"/>
      <c r="V26" s="137"/>
    </row>
    <row r="27" spans="1:22" ht="25.5" customHeight="1" thickBot="1">
      <c r="A27" s="130"/>
      <c r="B27" s="131"/>
      <c r="C27" s="164" t="s">
        <v>82</v>
      </c>
      <c r="D27" s="173"/>
      <c r="E27" s="173"/>
      <c r="F27" s="173"/>
      <c r="G27" s="173"/>
      <c r="H27" s="175"/>
      <c r="I27" s="16"/>
      <c r="J27" s="163" t="s">
        <v>82</v>
      </c>
      <c r="K27" s="173"/>
      <c r="L27" s="173"/>
      <c r="M27" s="173"/>
      <c r="N27" s="173"/>
      <c r="O27" s="175"/>
      <c r="P27" s="16"/>
      <c r="Q27" s="163" t="s">
        <v>82</v>
      </c>
      <c r="R27" s="173"/>
      <c r="S27" s="173"/>
      <c r="T27" s="173"/>
      <c r="U27" s="173"/>
      <c r="V27" s="174"/>
    </row>
    <row r="28" spans="1:22" ht="15" customHeight="1">
      <c r="A28" s="19" t="s">
        <v>56</v>
      </c>
      <c r="E28" s="170" t="s">
        <v>137</v>
      </c>
      <c r="F28" s="170"/>
      <c r="G28" s="170"/>
      <c r="H28" s="170"/>
      <c r="I28" s="170"/>
      <c r="J28" s="170"/>
      <c r="K28" s="170"/>
      <c r="L28" s="170"/>
      <c r="M28" s="170"/>
      <c r="N28" s="170"/>
      <c r="O28" s="170"/>
      <c r="P28" s="170"/>
      <c r="Q28" s="170"/>
      <c r="R28" s="170"/>
      <c r="S28" s="170"/>
      <c r="T28" s="170"/>
      <c r="U28" s="170"/>
      <c r="V28" s="170"/>
    </row>
    <row r="29" spans="1:18" ht="13.5">
      <c r="A29" s="45"/>
      <c r="B29" s="45"/>
      <c r="C29" s="45"/>
      <c r="D29" s="45"/>
      <c r="E29" s="45"/>
      <c r="F29" s="45"/>
      <c r="G29" s="45"/>
      <c r="H29" s="45"/>
      <c r="I29" s="45"/>
      <c r="J29" s="45"/>
      <c r="K29" s="45"/>
      <c r="L29" s="45"/>
      <c r="M29" s="45"/>
      <c r="N29" s="45"/>
      <c r="O29" s="45"/>
      <c r="P29" s="45"/>
      <c r="Q29" s="45"/>
      <c r="R29" s="45"/>
    </row>
  </sheetData>
  <mergeCells count="90">
    <mergeCell ref="Q8:V8"/>
    <mergeCell ref="C22:H22"/>
    <mergeCell ref="T1:V1"/>
    <mergeCell ref="M12:O12"/>
    <mergeCell ref="T11:V11"/>
    <mergeCell ref="Q12:R12"/>
    <mergeCell ref="T12:V12"/>
    <mergeCell ref="Q10:V10"/>
    <mergeCell ref="Q11:S11"/>
    <mergeCell ref="Q4:V4"/>
    <mergeCell ref="Q5:V7"/>
    <mergeCell ref="A18:B18"/>
    <mergeCell ref="J19:O19"/>
    <mergeCell ref="A19:B20"/>
    <mergeCell ref="C19:H19"/>
    <mergeCell ref="J12:K12"/>
    <mergeCell ref="J21:N21"/>
    <mergeCell ref="C20:E20"/>
    <mergeCell ref="J20:L20"/>
    <mergeCell ref="F20:G20"/>
    <mergeCell ref="M20:N20"/>
    <mergeCell ref="C12:D12"/>
    <mergeCell ref="F12:H12"/>
    <mergeCell ref="C9:H9"/>
    <mergeCell ref="C10:H10"/>
    <mergeCell ref="C11:E11"/>
    <mergeCell ref="M11:O11"/>
    <mergeCell ref="F11:H11"/>
    <mergeCell ref="Q13:V13"/>
    <mergeCell ref="Q14:V15"/>
    <mergeCell ref="Q16:V16"/>
    <mergeCell ref="F17:G17"/>
    <mergeCell ref="C14:H15"/>
    <mergeCell ref="J14:O15"/>
    <mergeCell ref="J16:O16"/>
    <mergeCell ref="J17:L17"/>
    <mergeCell ref="Q9:V9"/>
    <mergeCell ref="C25:H26"/>
    <mergeCell ref="A25:B27"/>
    <mergeCell ref="C27:H27"/>
    <mergeCell ref="A21:B21"/>
    <mergeCell ref="A24:B24"/>
    <mergeCell ref="A22:B23"/>
    <mergeCell ref="C23:E23"/>
    <mergeCell ref="F23:G23"/>
    <mergeCell ref="C21:G21"/>
    <mergeCell ref="G24:H24"/>
    <mergeCell ref="A10:B10"/>
    <mergeCell ref="A2:E2"/>
    <mergeCell ref="A9:B9"/>
    <mergeCell ref="A5:B7"/>
    <mergeCell ref="C5:H7"/>
    <mergeCell ref="A8:B8"/>
    <mergeCell ref="C8:H8"/>
    <mergeCell ref="C4:H4"/>
    <mergeCell ref="A4:B4"/>
    <mergeCell ref="A14:B15"/>
    <mergeCell ref="A16:B17"/>
    <mergeCell ref="C16:H16"/>
    <mergeCell ref="C17:E17"/>
    <mergeCell ref="A13:B13"/>
    <mergeCell ref="C13:H13"/>
    <mergeCell ref="A11:B12"/>
    <mergeCell ref="J4:O4"/>
    <mergeCell ref="J5:O7"/>
    <mergeCell ref="J13:O13"/>
    <mergeCell ref="J10:O10"/>
    <mergeCell ref="J11:L11"/>
    <mergeCell ref="J8:O8"/>
    <mergeCell ref="J9:O9"/>
    <mergeCell ref="J23:L23"/>
    <mergeCell ref="Q21:U21"/>
    <mergeCell ref="U24:V24"/>
    <mergeCell ref="Q17:S17"/>
    <mergeCell ref="Q19:V19"/>
    <mergeCell ref="Q20:S20"/>
    <mergeCell ref="T17:U17"/>
    <mergeCell ref="T20:U20"/>
    <mergeCell ref="N24:O24"/>
    <mergeCell ref="M17:N17"/>
    <mergeCell ref="E28:V28"/>
    <mergeCell ref="M23:N23"/>
    <mergeCell ref="J22:O22"/>
    <mergeCell ref="Q27:V27"/>
    <mergeCell ref="Q22:V22"/>
    <mergeCell ref="Q23:S23"/>
    <mergeCell ref="Q25:V26"/>
    <mergeCell ref="T23:U23"/>
    <mergeCell ref="J25:O26"/>
    <mergeCell ref="J27:O27"/>
  </mergeCells>
  <printOptions/>
  <pageMargins left="0.8" right="0.31" top="0.48" bottom="0.39" header="0.512" footer="0.2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Z30"/>
  <sheetViews>
    <sheetView zoomScale="75" zoomScaleNormal="75" workbookViewId="0" topLeftCell="A1">
      <selection activeCell="I32" sqref="I32"/>
    </sheetView>
  </sheetViews>
  <sheetFormatPr defaultColWidth="9.00390625" defaultRowHeight="13.5"/>
  <cols>
    <col min="1" max="1" width="4.75390625" style="4" customWidth="1"/>
    <col min="2" max="2" width="6.375" style="4" customWidth="1"/>
    <col min="3" max="3" width="8.50390625" style="4" customWidth="1"/>
    <col min="4" max="4" width="5.375" style="4" customWidth="1"/>
    <col min="5" max="5" width="9.00390625" style="4" customWidth="1"/>
    <col min="6" max="6" width="5.125" style="4" customWidth="1"/>
    <col min="7" max="7" width="6.375" style="4" customWidth="1"/>
    <col min="8" max="8" width="2.50390625" style="4" customWidth="1"/>
    <col min="9" max="9" width="2.25390625" style="4" customWidth="1"/>
    <col min="10" max="10" width="7.625" style="4" customWidth="1"/>
    <col min="11" max="11" width="1.4921875" style="6" customWidth="1"/>
    <col min="12" max="12" width="5.375" style="4" customWidth="1"/>
    <col min="13" max="13" width="9.00390625" style="4" customWidth="1"/>
    <col min="14" max="14" width="5.125" style="4" customWidth="1"/>
    <col min="15" max="15" width="6.375" style="4" customWidth="1"/>
    <col min="16" max="16" width="2.50390625" style="4" customWidth="1"/>
    <col min="17" max="17" width="2.25390625" style="4" customWidth="1"/>
    <col min="18" max="18" width="7.625" style="4" customWidth="1"/>
    <col min="19" max="19" width="1.4921875" style="6" customWidth="1"/>
    <col min="20" max="20" width="5.375" style="4" customWidth="1"/>
    <col min="21" max="21" width="9.00390625" style="4" customWidth="1"/>
    <col min="22" max="22" width="5.125" style="4" customWidth="1"/>
    <col min="23" max="23" width="6.375" style="4" customWidth="1"/>
    <col min="24" max="24" width="2.50390625" style="4" customWidth="1"/>
    <col min="25" max="25" width="2.25390625" style="4" customWidth="1"/>
    <col min="26" max="26" width="7.625" style="4" customWidth="1"/>
    <col min="27" max="16384" width="9.00390625" style="4" customWidth="1"/>
  </cols>
  <sheetData>
    <row r="1" spans="23:26" ht="17.25" customHeight="1">
      <c r="W1" s="190" t="s">
        <v>128</v>
      </c>
      <c r="X1" s="190"/>
      <c r="Y1" s="190"/>
      <c r="Z1" s="190"/>
    </row>
    <row r="2" spans="1:22" ht="18.75">
      <c r="A2" s="146" t="s">
        <v>109</v>
      </c>
      <c r="B2" s="146"/>
      <c r="C2" s="146"/>
      <c r="D2" s="146"/>
      <c r="E2" s="146"/>
      <c r="F2" s="8" t="s">
        <v>34</v>
      </c>
      <c r="L2" s="6"/>
      <c r="M2" s="6"/>
      <c r="N2" s="8"/>
      <c r="T2" s="6"/>
      <c r="U2" s="6"/>
      <c r="V2" s="8"/>
    </row>
    <row r="3" spans="2:26" ht="3" customHeight="1" thickBot="1">
      <c r="B3" s="6"/>
      <c r="C3" s="6"/>
      <c r="D3" s="6"/>
      <c r="E3" s="6"/>
      <c r="F3" s="6"/>
      <c r="G3" s="6"/>
      <c r="H3" s="6"/>
      <c r="I3" s="6"/>
      <c r="J3" s="6"/>
      <c r="L3" s="6"/>
      <c r="M3" s="6"/>
      <c r="N3" s="6"/>
      <c r="O3" s="6"/>
      <c r="P3" s="6"/>
      <c r="Q3" s="6"/>
      <c r="R3" s="6"/>
      <c r="T3" s="6"/>
      <c r="U3" s="6"/>
      <c r="V3" s="6"/>
      <c r="W3" s="6"/>
      <c r="X3" s="6"/>
      <c r="Y3" s="6"/>
      <c r="Z3" s="6"/>
    </row>
    <row r="4" spans="1:26" ht="23.25" customHeight="1">
      <c r="A4" s="205" t="s">
        <v>35</v>
      </c>
      <c r="B4" s="144" t="s">
        <v>2</v>
      </c>
      <c r="C4" s="145"/>
      <c r="D4" s="142"/>
      <c r="E4" s="142"/>
      <c r="F4" s="142"/>
      <c r="G4" s="142"/>
      <c r="H4" s="142"/>
      <c r="I4" s="142"/>
      <c r="J4" s="142"/>
      <c r="K4" s="9"/>
      <c r="L4" s="142"/>
      <c r="M4" s="142"/>
      <c r="N4" s="142"/>
      <c r="O4" s="142"/>
      <c r="P4" s="142"/>
      <c r="Q4" s="142"/>
      <c r="R4" s="142"/>
      <c r="S4" s="9"/>
      <c r="T4" s="142"/>
      <c r="U4" s="142"/>
      <c r="V4" s="142"/>
      <c r="W4" s="142"/>
      <c r="X4" s="142"/>
      <c r="Y4" s="142"/>
      <c r="Z4" s="143"/>
    </row>
    <row r="5" spans="1:26" ht="20.25" customHeight="1">
      <c r="A5" s="206"/>
      <c r="B5" s="151" t="s">
        <v>3</v>
      </c>
      <c r="C5" s="152"/>
      <c r="D5" s="152"/>
      <c r="E5" s="152"/>
      <c r="F5" s="152"/>
      <c r="G5" s="152"/>
      <c r="H5" s="152"/>
      <c r="I5" s="152"/>
      <c r="J5" s="152"/>
      <c r="K5" s="7"/>
      <c r="L5" s="152"/>
      <c r="M5" s="152"/>
      <c r="N5" s="152"/>
      <c r="O5" s="152"/>
      <c r="P5" s="152"/>
      <c r="Q5" s="152"/>
      <c r="R5" s="152"/>
      <c r="S5" s="7"/>
      <c r="T5" s="152"/>
      <c r="U5" s="152"/>
      <c r="V5" s="152"/>
      <c r="W5" s="152"/>
      <c r="X5" s="152"/>
      <c r="Y5" s="152"/>
      <c r="Z5" s="153"/>
    </row>
    <row r="6" spans="1:26" ht="15" customHeight="1">
      <c r="A6" s="206"/>
      <c r="B6" s="151"/>
      <c r="C6" s="152"/>
      <c r="D6" s="152"/>
      <c r="E6" s="152"/>
      <c r="F6" s="152"/>
      <c r="G6" s="152"/>
      <c r="H6" s="152"/>
      <c r="I6" s="152"/>
      <c r="J6" s="152"/>
      <c r="K6" s="7"/>
      <c r="L6" s="152"/>
      <c r="M6" s="152"/>
      <c r="N6" s="152"/>
      <c r="O6" s="152"/>
      <c r="P6" s="152"/>
      <c r="Q6" s="152"/>
      <c r="R6" s="152"/>
      <c r="S6" s="7"/>
      <c r="T6" s="152"/>
      <c r="U6" s="152"/>
      <c r="V6" s="152"/>
      <c r="W6" s="152"/>
      <c r="X6" s="152"/>
      <c r="Y6" s="152"/>
      <c r="Z6" s="153"/>
    </row>
    <row r="7" spans="1:26" ht="22.5" customHeight="1">
      <c r="A7" s="206"/>
      <c r="B7" s="151" t="s">
        <v>4</v>
      </c>
      <c r="C7" s="152"/>
      <c r="D7" s="152"/>
      <c r="E7" s="152"/>
      <c r="F7" s="152"/>
      <c r="G7" s="152"/>
      <c r="H7" s="152"/>
      <c r="I7" s="152"/>
      <c r="J7" s="152"/>
      <c r="K7" s="7"/>
      <c r="L7" s="152"/>
      <c r="M7" s="152"/>
      <c r="N7" s="152"/>
      <c r="O7" s="152"/>
      <c r="P7" s="152"/>
      <c r="Q7" s="152"/>
      <c r="R7" s="152"/>
      <c r="S7" s="7"/>
      <c r="T7" s="152"/>
      <c r="U7" s="152"/>
      <c r="V7" s="152"/>
      <c r="W7" s="152"/>
      <c r="X7" s="152"/>
      <c r="Y7" s="152"/>
      <c r="Z7" s="153"/>
    </row>
    <row r="8" spans="1:26" ht="22.5" customHeight="1">
      <c r="A8" s="206"/>
      <c r="B8" s="151" t="s">
        <v>5</v>
      </c>
      <c r="C8" s="152"/>
      <c r="D8" s="152"/>
      <c r="E8" s="152"/>
      <c r="F8" s="152"/>
      <c r="G8" s="152"/>
      <c r="H8" s="152"/>
      <c r="I8" s="152"/>
      <c r="J8" s="152"/>
      <c r="K8" s="7"/>
      <c r="L8" s="152"/>
      <c r="M8" s="152"/>
      <c r="N8" s="152"/>
      <c r="O8" s="152"/>
      <c r="P8" s="152"/>
      <c r="Q8" s="152"/>
      <c r="R8" s="152"/>
      <c r="S8" s="7"/>
      <c r="T8" s="152"/>
      <c r="U8" s="152"/>
      <c r="V8" s="152"/>
      <c r="W8" s="152"/>
      <c r="X8" s="152"/>
      <c r="Y8" s="152"/>
      <c r="Z8" s="153"/>
    </row>
    <row r="9" spans="1:26" ht="22.5" customHeight="1">
      <c r="A9" s="206"/>
      <c r="B9" s="151" t="s">
        <v>6</v>
      </c>
      <c r="C9" s="152"/>
      <c r="D9" s="152"/>
      <c r="E9" s="152"/>
      <c r="F9" s="152"/>
      <c r="G9" s="152"/>
      <c r="H9" s="152"/>
      <c r="I9" s="152"/>
      <c r="J9" s="152"/>
      <c r="K9" s="7"/>
      <c r="L9" s="152"/>
      <c r="M9" s="152"/>
      <c r="N9" s="152"/>
      <c r="O9" s="152"/>
      <c r="P9" s="152"/>
      <c r="Q9" s="152"/>
      <c r="R9" s="152"/>
      <c r="S9" s="7"/>
      <c r="T9" s="152"/>
      <c r="U9" s="152"/>
      <c r="V9" s="152"/>
      <c r="W9" s="152"/>
      <c r="X9" s="152"/>
      <c r="Y9" s="152"/>
      <c r="Z9" s="153"/>
    </row>
    <row r="10" spans="1:26" ht="22.5" customHeight="1">
      <c r="A10" s="206"/>
      <c r="B10" s="179" t="s">
        <v>14</v>
      </c>
      <c r="C10" s="180"/>
      <c r="D10" s="171"/>
      <c r="E10" s="172"/>
      <c r="F10" s="172"/>
      <c r="G10" s="92" t="s">
        <v>110</v>
      </c>
      <c r="H10" s="93"/>
      <c r="I10" s="93"/>
      <c r="J10" s="94"/>
      <c r="L10" s="171"/>
      <c r="M10" s="172"/>
      <c r="N10" s="172"/>
      <c r="O10" s="92" t="s">
        <v>110</v>
      </c>
      <c r="P10" s="93"/>
      <c r="Q10" s="93"/>
      <c r="R10" s="94"/>
      <c r="T10" s="171"/>
      <c r="U10" s="172"/>
      <c r="V10" s="172"/>
      <c r="W10" s="92" t="s">
        <v>110</v>
      </c>
      <c r="X10" s="93"/>
      <c r="Y10" s="93"/>
      <c r="Z10" s="187"/>
    </row>
    <row r="11" spans="1:26" ht="22.5" customHeight="1">
      <c r="A11" s="206"/>
      <c r="B11" s="181"/>
      <c r="C11" s="182"/>
      <c r="D11" s="171" t="s">
        <v>107</v>
      </c>
      <c r="E11" s="172"/>
      <c r="F11" s="5" t="s">
        <v>99</v>
      </c>
      <c r="G11" s="185" t="s">
        <v>124</v>
      </c>
      <c r="H11" s="185"/>
      <c r="I11" s="185"/>
      <c r="J11" s="186"/>
      <c r="L11" s="171" t="s">
        <v>107</v>
      </c>
      <c r="M11" s="172"/>
      <c r="N11" s="5" t="s">
        <v>99</v>
      </c>
      <c r="O11" s="185" t="s">
        <v>124</v>
      </c>
      <c r="P11" s="185"/>
      <c r="Q11" s="185"/>
      <c r="R11" s="186"/>
      <c r="T11" s="171" t="s">
        <v>107</v>
      </c>
      <c r="U11" s="172"/>
      <c r="V11" s="5" t="s">
        <v>99</v>
      </c>
      <c r="W11" s="185" t="s">
        <v>124</v>
      </c>
      <c r="X11" s="185"/>
      <c r="Y11" s="185"/>
      <c r="Z11" s="188"/>
    </row>
    <row r="12" spans="1:26" ht="22.5" customHeight="1">
      <c r="A12" s="206"/>
      <c r="B12" s="177" t="s">
        <v>8</v>
      </c>
      <c r="C12" s="178"/>
      <c r="D12" s="171"/>
      <c r="E12" s="172"/>
      <c r="F12" s="172"/>
      <c r="G12" s="172"/>
      <c r="H12" s="172"/>
      <c r="I12" s="172"/>
      <c r="J12" s="139"/>
      <c r="L12" s="171"/>
      <c r="M12" s="172"/>
      <c r="N12" s="172"/>
      <c r="O12" s="172"/>
      <c r="P12" s="172"/>
      <c r="Q12" s="172"/>
      <c r="R12" s="139"/>
      <c r="T12" s="171"/>
      <c r="U12" s="172"/>
      <c r="V12" s="172"/>
      <c r="W12" s="172"/>
      <c r="X12" s="172"/>
      <c r="Y12" s="172"/>
      <c r="Z12" s="176"/>
    </row>
    <row r="13" spans="1:26" ht="21.75" customHeight="1">
      <c r="A13" s="206"/>
      <c r="B13" s="179" t="s">
        <v>24</v>
      </c>
      <c r="C13" s="180"/>
      <c r="D13" s="132"/>
      <c r="E13" s="133"/>
      <c r="F13" s="133"/>
      <c r="G13" s="133"/>
      <c r="H13" s="133"/>
      <c r="I13" s="133"/>
      <c r="J13" s="127"/>
      <c r="L13" s="132"/>
      <c r="M13" s="133"/>
      <c r="N13" s="133"/>
      <c r="O13" s="133"/>
      <c r="P13" s="133"/>
      <c r="Q13" s="133"/>
      <c r="R13" s="127"/>
      <c r="T13" s="132"/>
      <c r="U13" s="133"/>
      <c r="V13" s="133"/>
      <c r="W13" s="133"/>
      <c r="X13" s="133"/>
      <c r="Y13" s="133"/>
      <c r="Z13" s="134"/>
    </row>
    <row r="14" spans="1:26" ht="21.75" customHeight="1">
      <c r="A14" s="206"/>
      <c r="B14" s="181"/>
      <c r="C14" s="182"/>
      <c r="D14" s="147"/>
      <c r="E14" s="148"/>
      <c r="F14" s="148"/>
      <c r="G14" s="148"/>
      <c r="H14" s="148"/>
      <c r="I14" s="148"/>
      <c r="J14" s="150"/>
      <c r="L14" s="147"/>
      <c r="M14" s="148"/>
      <c r="N14" s="148"/>
      <c r="O14" s="148"/>
      <c r="P14" s="148"/>
      <c r="Q14" s="148"/>
      <c r="R14" s="150"/>
      <c r="T14" s="147"/>
      <c r="U14" s="148"/>
      <c r="V14" s="148"/>
      <c r="W14" s="148"/>
      <c r="X14" s="148"/>
      <c r="Y14" s="148"/>
      <c r="Z14" s="184"/>
    </row>
    <row r="15" spans="1:26" ht="26.25" customHeight="1">
      <c r="A15" s="206"/>
      <c r="B15" s="177" t="s">
        <v>52</v>
      </c>
      <c r="C15" s="139"/>
      <c r="D15" s="148"/>
      <c r="E15" s="148"/>
      <c r="F15" s="148"/>
      <c r="G15" s="171"/>
      <c r="H15" s="172"/>
      <c r="I15" s="172"/>
      <c r="J15" s="3" t="s">
        <v>10</v>
      </c>
      <c r="L15" s="148"/>
      <c r="M15" s="148"/>
      <c r="N15" s="148"/>
      <c r="O15" s="171"/>
      <c r="P15" s="172"/>
      <c r="Q15" s="172"/>
      <c r="R15" s="3" t="s">
        <v>10</v>
      </c>
      <c r="T15" s="148"/>
      <c r="U15" s="148"/>
      <c r="V15" s="148"/>
      <c r="W15" s="171"/>
      <c r="X15" s="172"/>
      <c r="Y15" s="172"/>
      <c r="Z15" s="14" t="s">
        <v>10</v>
      </c>
    </row>
    <row r="16" spans="1:26" ht="20.25" customHeight="1">
      <c r="A16" s="206"/>
      <c r="B16" s="138" t="s">
        <v>51</v>
      </c>
      <c r="C16" s="139"/>
      <c r="D16" s="171"/>
      <c r="E16" s="172"/>
      <c r="F16" s="172"/>
      <c r="G16" s="172"/>
      <c r="H16" s="172"/>
      <c r="I16" s="172"/>
      <c r="J16" s="3" t="s">
        <v>10</v>
      </c>
      <c r="L16" s="171"/>
      <c r="M16" s="172"/>
      <c r="N16" s="172"/>
      <c r="O16" s="172"/>
      <c r="P16" s="172"/>
      <c r="Q16" s="172"/>
      <c r="R16" s="3" t="s">
        <v>10</v>
      </c>
      <c r="T16" s="171"/>
      <c r="U16" s="172"/>
      <c r="V16" s="172"/>
      <c r="W16" s="172"/>
      <c r="X16" s="172"/>
      <c r="Y16" s="172"/>
      <c r="Z16" s="14" t="s">
        <v>10</v>
      </c>
    </row>
    <row r="17" spans="1:26" ht="21" customHeight="1">
      <c r="A17" s="206"/>
      <c r="B17" s="126" t="s">
        <v>13</v>
      </c>
      <c r="C17" s="127"/>
      <c r="D17" s="133"/>
      <c r="E17" s="133"/>
      <c r="F17" s="133"/>
      <c r="G17" s="133"/>
      <c r="H17" s="133"/>
      <c r="I17" s="133"/>
      <c r="J17" s="127"/>
      <c r="L17" s="133"/>
      <c r="M17" s="133"/>
      <c r="N17" s="133"/>
      <c r="O17" s="133"/>
      <c r="P17" s="133"/>
      <c r="Q17" s="133"/>
      <c r="R17" s="127"/>
      <c r="T17" s="133"/>
      <c r="U17" s="133"/>
      <c r="V17" s="133"/>
      <c r="W17" s="133"/>
      <c r="X17" s="133"/>
      <c r="Y17" s="133"/>
      <c r="Z17" s="134"/>
    </row>
    <row r="18" spans="1:26" ht="15" customHeight="1">
      <c r="A18" s="206"/>
      <c r="B18" s="128"/>
      <c r="C18" s="129"/>
      <c r="D18" s="136"/>
      <c r="E18" s="136"/>
      <c r="F18" s="136"/>
      <c r="G18" s="136"/>
      <c r="H18" s="136"/>
      <c r="I18" s="136"/>
      <c r="J18" s="129"/>
      <c r="L18" s="136"/>
      <c r="M18" s="136"/>
      <c r="N18" s="136"/>
      <c r="O18" s="136"/>
      <c r="P18" s="136"/>
      <c r="Q18" s="136"/>
      <c r="R18" s="129"/>
      <c r="T18" s="136"/>
      <c r="U18" s="136"/>
      <c r="V18" s="136"/>
      <c r="W18" s="136"/>
      <c r="X18" s="136"/>
      <c r="Y18" s="136"/>
      <c r="Z18" s="137"/>
    </row>
    <row r="19" spans="1:26" ht="25.5" customHeight="1" thickBot="1">
      <c r="A19" s="207"/>
      <c r="B19" s="130"/>
      <c r="C19" s="131"/>
      <c r="D19" s="199" t="s">
        <v>82</v>
      </c>
      <c r="E19" s="200"/>
      <c r="F19" s="200"/>
      <c r="G19" s="200"/>
      <c r="H19" s="200"/>
      <c r="I19" s="200"/>
      <c r="J19" s="201"/>
      <c r="K19" s="16"/>
      <c r="L19" s="199" t="s">
        <v>82</v>
      </c>
      <c r="M19" s="200"/>
      <c r="N19" s="200"/>
      <c r="O19" s="200"/>
      <c r="P19" s="200"/>
      <c r="Q19" s="200"/>
      <c r="R19" s="201"/>
      <c r="S19" s="16"/>
      <c r="T19" s="199" t="s">
        <v>82</v>
      </c>
      <c r="U19" s="200"/>
      <c r="V19" s="200"/>
      <c r="W19" s="200"/>
      <c r="X19" s="200"/>
      <c r="Y19" s="200"/>
      <c r="Z19" s="213"/>
    </row>
    <row r="20" spans="2:26" ht="6" customHeight="1" thickBot="1">
      <c r="B20" s="26"/>
      <c r="C20" s="6"/>
      <c r="D20" s="6"/>
      <c r="E20" s="6"/>
      <c r="F20" s="6"/>
      <c r="G20" s="6"/>
      <c r="H20" s="6"/>
      <c r="I20" s="6"/>
      <c r="J20" s="6"/>
      <c r="L20" s="6"/>
      <c r="M20" s="6"/>
      <c r="N20" s="6"/>
      <c r="O20" s="6"/>
      <c r="P20" s="6"/>
      <c r="Q20" s="6"/>
      <c r="R20" s="6"/>
      <c r="T20" s="6"/>
      <c r="U20" s="6"/>
      <c r="V20" s="6"/>
      <c r="W20" s="6"/>
      <c r="X20" s="6"/>
      <c r="Y20" s="6"/>
      <c r="Z20" s="27"/>
    </row>
    <row r="21" spans="1:26" ht="20.25" customHeight="1">
      <c r="A21" s="205" t="s">
        <v>36</v>
      </c>
      <c r="B21" s="144" t="s">
        <v>27</v>
      </c>
      <c r="C21" s="145"/>
      <c r="D21" s="202"/>
      <c r="E21" s="203"/>
      <c r="F21" s="203"/>
      <c r="G21" s="203"/>
      <c r="H21" s="203"/>
      <c r="I21" s="203"/>
      <c r="J21" s="204"/>
      <c r="K21" s="10"/>
      <c r="L21" s="202"/>
      <c r="M21" s="203"/>
      <c r="N21" s="203"/>
      <c r="O21" s="203"/>
      <c r="P21" s="203"/>
      <c r="Q21" s="203"/>
      <c r="R21" s="204"/>
      <c r="S21" s="10"/>
      <c r="T21" s="202"/>
      <c r="U21" s="203"/>
      <c r="V21" s="203"/>
      <c r="W21" s="203"/>
      <c r="X21" s="203"/>
      <c r="Y21" s="203"/>
      <c r="Z21" s="214"/>
    </row>
    <row r="22" spans="1:26" ht="14.25" customHeight="1">
      <c r="A22" s="206"/>
      <c r="B22" s="149"/>
      <c r="C22" s="150"/>
      <c r="D22" s="135"/>
      <c r="E22" s="136"/>
      <c r="F22" s="136"/>
      <c r="G22" s="136"/>
      <c r="H22" s="136"/>
      <c r="I22" s="136"/>
      <c r="J22" s="129"/>
      <c r="L22" s="135"/>
      <c r="M22" s="136"/>
      <c r="N22" s="136"/>
      <c r="O22" s="136"/>
      <c r="P22" s="136"/>
      <c r="Q22" s="136"/>
      <c r="R22" s="129"/>
      <c r="T22" s="135"/>
      <c r="U22" s="136"/>
      <c r="V22" s="136"/>
      <c r="W22" s="136"/>
      <c r="X22" s="136"/>
      <c r="Y22" s="136"/>
      <c r="Z22" s="137"/>
    </row>
    <row r="23" spans="1:26" ht="20.25" customHeight="1">
      <c r="A23" s="206"/>
      <c r="B23" s="138"/>
      <c r="C23" s="139"/>
      <c r="D23" s="195" t="s">
        <v>58</v>
      </c>
      <c r="E23" s="196"/>
      <c r="F23" s="196"/>
      <c r="G23" s="196"/>
      <c r="H23" s="196"/>
      <c r="I23" s="196"/>
      <c r="J23" s="197"/>
      <c r="L23" s="195" t="s">
        <v>58</v>
      </c>
      <c r="M23" s="196"/>
      <c r="N23" s="196"/>
      <c r="O23" s="196"/>
      <c r="P23" s="196"/>
      <c r="Q23" s="196"/>
      <c r="R23" s="197"/>
      <c r="T23" s="195" t="s">
        <v>58</v>
      </c>
      <c r="U23" s="196"/>
      <c r="V23" s="196"/>
      <c r="W23" s="196"/>
      <c r="X23" s="196"/>
      <c r="Y23" s="196"/>
      <c r="Z23" s="215"/>
    </row>
    <row r="24" spans="1:26" ht="21" customHeight="1">
      <c r="A24" s="206"/>
      <c r="B24" s="138" t="s">
        <v>122</v>
      </c>
      <c r="C24" s="139"/>
      <c r="D24" s="208"/>
      <c r="E24" s="209"/>
      <c r="F24" s="212" t="s">
        <v>107</v>
      </c>
      <c r="G24" s="210"/>
      <c r="H24" s="49" t="s">
        <v>123</v>
      </c>
      <c r="I24" s="210" t="s">
        <v>124</v>
      </c>
      <c r="J24" s="211"/>
      <c r="L24" s="208"/>
      <c r="M24" s="209"/>
      <c r="N24" s="212" t="s">
        <v>107</v>
      </c>
      <c r="O24" s="210"/>
      <c r="P24" s="49" t="s">
        <v>123</v>
      </c>
      <c r="Q24" s="210" t="s">
        <v>124</v>
      </c>
      <c r="R24" s="211"/>
      <c r="T24" s="208"/>
      <c r="U24" s="209"/>
      <c r="V24" s="212" t="s">
        <v>107</v>
      </c>
      <c r="W24" s="210"/>
      <c r="X24" s="49" t="s">
        <v>123</v>
      </c>
      <c r="Y24" s="210" t="s">
        <v>124</v>
      </c>
      <c r="Z24" s="216"/>
    </row>
    <row r="25" spans="1:26" ht="21" customHeight="1">
      <c r="A25" s="206"/>
      <c r="B25" s="138" t="s">
        <v>121</v>
      </c>
      <c r="C25" s="139"/>
      <c r="D25" s="171"/>
      <c r="E25" s="172"/>
      <c r="F25" s="172"/>
      <c r="G25" s="172"/>
      <c r="H25" s="172"/>
      <c r="I25" s="172"/>
      <c r="J25" s="139"/>
      <c r="L25" s="171"/>
      <c r="M25" s="172"/>
      <c r="N25" s="172"/>
      <c r="O25" s="172"/>
      <c r="P25" s="172"/>
      <c r="Q25" s="172"/>
      <c r="R25" s="139"/>
      <c r="T25" s="171"/>
      <c r="U25" s="172"/>
      <c r="V25" s="172"/>
      <c r="W25" s="172"/>
      <c r="X25" s="172"/>
      <c r="Y25" s="172"/>
      <c r="Z25" s="176"/>
    </row>
    <row r="26" spans="1:26" ht="21" customHeight="1">
      <c r="A26" s="206"/>
      <c r="B26" s="138" t="s">
        <v>120</v>
      </c>
      <c r="C26" s="139"/>
      <c r="D26" s="171"/>
      <c r="E26" s="172"/>
      <c r="F26" s="172"/>
      <c r="G26" s="172"/>
      <c r="H26" s="172"/>
      <c r="I26" s="172"/>
      <c r="J26" s="3" t="s">
        <v>26</v>
      </c>
      <c r="L26" s="171"/>
      <c r="M26" s="172"/>
      <c r="N26" s="172"/>
      <c r="O26" s="172"/>
      <c r="P26" s="172"/>
      <c r="Q26" s="172"/>
      <c r="R26" s="3" t="s">
        <v>26</v>
      </c>
      <c r="T26" s="171"/>
      <c r="U26" s="172"/>
      <c r="V26" s="172"/>
      <c r="W26" s="172"/>
      <c r="X26" s="172"/>
      <c r="Y26" s="172"/>
      <c r="Z26" s="14" t="s">
        <v>26</v>
      </c>
    </row>
    <row r="27" spans="1:26" ht="21" customHeight="1">
      <c r="A27" s="206"/>
      <c r="B27" s="138" t="s">
        <v>57</v>
      </c>
      <c r="C27" s="139"/>
      <c r="D27" s="171"/>
      <c r="E27" s="172"/>
      <c r="F27" s="172"/>
      <c r="G27" s="171"/>
      <c r="H27" s="172"/>
      <c r="I27" s="172"/>
      <c r="J27" s="3" t="s">
        <v>26</v>
      </c>
      <c r="L27" s="171"/>
      <c r="M27" s="172"/>
      <c r="N27" s="172"/>
      <c r="O27" s="171"/>
      <c r="P27" s="172"/>
      <c r="Q27" s="172"/>
      <c r="R27" s="3" t="s">
        <v>26</v>
      </c>
      <c r="T27" s="171"/>
      <c r="U27" s="172"/>
      <c r="V27" s="172"/>
      <c r="W27" s="171"/>
      <c r="X27" s="172"/>
      <c r="Y27" s="172"/>
      <c r="Z27" s="14" t="s">
        <v>26</v>
      </c>
    </row>
    <row r="28" spans="1:26" ht="21" customHeight="1" thickBot="1">
      <c r="A28" s="207"/>
      <c r="B28" s="198" t="s">
        <v>25</v>
      </c>
      <c r="C28" s="193"/>
      <c r="D28" s="191"/>
      <c r="E28" s="192"/>
      <c r="F28" s="192"/>
      <c r="G28" s="192"/>
      <c r="H28" s="192"/>
      <c r="I28" s="192"/>
      <c r="J28" s="193"/>
      <c r="K28" s="11"/>
      <c r="L28" s="191"/>
      <c r="M28" s="192"/>
      <c r="N28" s="192"/>
      <c r="O28" s="192"/>
      <c r="P28" s="192"/>
      <c r="Q28" s="192"/>
      <c r="R28" s="193"/>
      <c r="S28" s="11"/>
      <c r="T28" s="191"/>
      <c r="U28" s="192"/>
      <c r="V28" s="192"/>
      <c r="W28" s="192"/>
      <c r="X28" s="192"/>
      <c r="Y28" s="192"/>
      <c r="Z28" s="194"/>
    </row>
    <row r="29" ht="15" customHeight="1">
      <c r="A29" s="19" t="s">
        <v>56</v>
      </c>
    </row>
    <row r="30" spans="1:26" ht="13.5">
      <c r="A30" s="82" t="s">
        <v>137</v>
      </c>
      <c r="B30" s="82"/>
      <c r="C30" s="82"/>
      <c r="D30" s="82"/>
      <c r="E30" s="82"/>
      <c r="F30" s="82"/>
      <c r="G30" s="82"/>
      <c r="H30" s="82"/>
      <c r="I30" s="82"/>
      <c r="J30" s="82"/>
      <c r="K30" s="82"/>
      <c r="L30" s="82"/>
      <c r="M30" s="82"/>
      <c r="N30" s="82"/>
      <c r="O30" s="82"/>
      <c r="P30" s="82"/>
      <c r="Q30" s="82"/>
      <c r="R30" s="82"/>
      <c r="T30" s="6"/>
      <c r="U30" s="6"/>
      <c r="V30" s="6"/>
      <c r="W30" s="6"/>
      <c r="X30" s="6"/>
      <c r="Y30" s="6"/>
      <c r="Z30" s="6"/>
    </row>
  </sheetData>
  <mergeCells count="99">
    <mergeCell ref="T23:Z23"/>
    <mergeCell ref="T24:U24"/>
    <mergeCell ref="V24:W24"/>
    <mergeCell ref="Y24:Z24"/>
    <mergeCell ref="T25:Z25"/>
    <mergeCell ref="T26:Y26"/>
    <mergeCell ref="T27:V27"/>
    <mergeCell ref="W27:Y27"/>
    <mergeCell ref="T21:Z22"/>
    <mergeCell ref="T12:Z12"/>
    <mergeCell ref="T13:Z14"/>
    <mergeCell ref="T15:V15"/>
    <mergeCell ref="W15:Y15"/>
    <mergeCell ref="T16:Y16"/>
    <mergeCell ref="T11:U11"/>
    <mergeCell ref="W11:Z11"/>
    <mergeCell ref="T17:Z18"/>
    <mergeCell ref="T19:Z19"/>
    <mergeCell ref="L26:Q26"/>
    <mergeCell ref="L27:N27"/>
    <mergeCell ref="O27:Q27"/>
    <mergeCell ref="T4:Z4"/>
    <mergeCell ref="T5:Z6"/>
    <mergeCell ref="T7:Z7"/>
    <mergeCell ref="T8:Z8"/>
    <mergeCell ref="T9:Z9"/>
    <mergeCell ref="T10:V10"/>
    <mergeCell ref="W10:Z10"/>
    <mergeCell ref="L24:M24"/>
    <mergeCell ref="N24:O24"/>
    <mergeCell ref="Q24:R24"/>
    <mergeCell ref="L25:R25"/>
    <mergeCell ref="L19:R19"/>
    <mergeCell ref="L15:N15"/>
    <mergeCell ref="L21:R22"/>
    <mergeCell ref="L23:R23"/>
    <mergeCell ref="D24:E24"/>
    <mergeCell ref="I24:J24"/>
    <mergeCell ref="F24:G24"/>
    <mergeCell ref="L4:R4"/>
    <mergeCell ref="L5:R6"/>
    <mergeCell ref="L7:R7"/>
    <mergeCell ref="L8:R8"/>
    <mergeCell ref="O15:Q15"/>
    <mergeCell ref="L16:Q16"/>
    <mergeCell ref="L17:R18"/>
    <mergeCell ref="L11:M11"/>
    <mergeCell ref="O11:R11"/>
    <mergeCell ref="L12:R12"/>
    <mergeCell ref="L13:R14"/>
    <mergeCell ref="A2:E2"/>
    <mergeCell ref="B27:C27"/>
    <mergeCell ref="D15:F15"/>
    <mergeCell ref="B12:C12"/>
    <mergeCell ref="D12:J12"/>
    <mergeCell ref="B13:C14"/>
    <mergeCell ref="D10:F10"/>
    <mergeCell ref="A4:A19"/>
    <mergeCell ref="A21:A28"/>
    <mergeCell ref="D13:J14"/>
    <mergeCell ref="L9:R9"/>
    <mergeCell ref="L10:N10"/>
    <mergeCell ref="O10:R10"/>
    <mergeCell ref="D4:J4"/>
    <mergeCell ref="D5:J6"/>
    <mergeCell ref="D7:J7"/>
    <mergeCell ref="D8:J8"/>
    <mergeCell ref="D9:J9"/>
    <mergeCell ref="G10:J10"/>
    <mergeCell ref="D21:J22"/>
    <mergeCell ref="D16:I16"/>
    <mergeCell ref="B4:C4"/>
    <mergeCell ref="B8:C8"/>
    <mergeCell ref="B9:C9"/>
    <mergeCell ref="B5:C6"/>
    <mergeCell ref="B7:C7"/>
    <mergeCell ref="B10:C11"/>
    <mergeCell ref="D11:E11"/>
    <mergeCell ref="G11:J11"/>
    <mergeCell ref="D17:J18"/>
    <mergeCell ref="B17:C19"/>
    <mergeCell ref="D19:J19"/>
    <mergeCell ref="B16:C16"/>
    <mergeCell ref="B26:C26"/>
    <mergeCell ref="B28:C28"/>
    <mergeCell ref="B15:C15"/>
    <mergeCell ref="B25:C25"/>
    <mergeCell ref="B21:C23"/>
    <mergeCell ref="B24:C24"/>
    <mergeCell ref="W1:Z1"/>
    <mergeCell ref="L28:R28"/>
    <mergeCell ref="T28:Z28"/>
    <mergeCell ref="G15:I15"/>
    <mergeCell ref="D23:J23"/>
    <mergeCell ref="D25:J25"/>
    <mergeCell ref="G27:I27"/>
    <mergeCell ref="D26:I26"/>
    <mergeCell ref="D28:J28"/>
    <mergeCell ref="D27:F27"/>
  </mergeCells>
  <printOptions/>
  <pageMargins left="0.75" right="0.31" top="0.47" bottom="0.38" header="0.512" footer="0.2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A27" sqref="A27:Q27"/>
    </sheetView>
  </sheetViews>
  <sheetFormatPr defaultColWidth="9.00390625" defaultRowHeight="13.5"/>
  <cols>
    <col min="1" max="1" width="7.875" style="4" customWidth="1"/>
    <col min="2" max="2" width="9.00390625" style="4" customWidth="1"/>
    <col min="3" max="3" width="9.50390625" style="4" customWidth="1"/>
    <col min="4" max="4" width="9.00390625" style="4" customWidth="1"/>
    <col min="5" max="5" width="6.00390625" style="4" customWidth="1"/>
    <col min="6" max="6" width="9.50390625" style="4" customWidth="1"/>
    <col min="7" max="7" width="2.625" style="4" customWidth="1"/>
    <col min="8" max="8" width="3.25390625" style="4" customWidth="1"/>
    <col min="9" max="9" width="6.00390625" style="4" customWidth="1"/>
    <col min="10" max="10" width="6.75390625" style="4" customWidth="1"/>
    <col min="11" max="11" width="2.125" style="6" customWidth="1"/>
    <col min="12" max="12" width="6.375" style="4" customWidth="1"/>
    <col min="13" max="13" width="9.625" style="4" customWidth="1"/>
    <col min="14" max="14" width="6.75390625" style="4" customWidth="1"/>
    <col min="15" max="15" width="12.00390625" style="4" customWidth="1"/>
    <col min="16" max="16" width="4.25390625" style="4" customWidth="1"/>
    <col min="17" max="17" width="12.125" style="4" customWidth="1"/>
    <col min="18" max="18" width="2.625" style="4" customWidth="1"/>
    <col min="19" max="19" width="11.625" style="4" customWidth="1"/>
    <col min="20" max="20" width="4.625" style="4" customWidth="1"/>
    <col min="21" max="21" width="16.875" style="4" customWidth="1"/>
    <col min="22" max="22" width="16.00390625" style="4" customWidth="1"/>
    <col min="23" max="23" width="15.75390625" style="4" customWidth="1"/>
    <col min="24" max="24" width="17.125" style="4" customWidth="1"/>
    <col min="25" max="25" width="7.375" style="4" customWidth="1"/>
    <col min="26" max="26" width="4.25390625" style="4" customWidth="1"/>
    <col min="27" max="16384" width="9.00390625" style="4" customWidth="1"/>
  </cols>
  <sheetData>
    <row r="1" spans="17:21" ht="17.25">
      <c r="Q1" s="190" t="s">
        <v>129</v>
      </c>
      <c r="R1" s="190"/>
      <c r="S1" s="190"/>
      <c r="T1" s="48"/>
      <c r="U1" s="48"/>
    </row>
    <row r="2" spans="1:16" ht="18.75">
      <c r="A2" s="146" t="s">
        <v>109</v>
      </c>
      <c r="B2" s="146"/>
      <c r="C2" s="146"/>
      <c r="D2" s="146"/>
      <c r="E2" s="8" t="s">
        <v>28</v>
      </c>
      <c r="F2" s="8"/>
      <c r="L2" s="6"/>
      <c r="M2" s="6"/>
      <c r="N2" s="12"/>
      <c r="O2" s="12"/>
      <c r="P2" s="8"/>
    </row>
    <row r="3" spans="1:21" ht="3" customHeight="1" thickBot="1">
      <c r="A3" s="6"/>
      <c r="B3" s="6"/>
      <c r="C3" s="6"/>
      <c r="D3" s="6"/>
      <c r="E3" s="6"/>
      <c r="F3" s="6"/>
      <c r="G3" s="6"/>
      <c r="H3" s="6"/>
      <c r="I3" s="6"/>
      <c r="J3" s="6"/>
      <c r="L3" s="6"/>
      <c r="M3" s="6"/>
      <c r="N3" s="6"/>
      <c r="O3" s="6"/>
      <c r="P3" s="6"/>
      <c r="Q3" s="6"/>
      <c r="R3" s="6"/>
      <c r="S3" s="6"/>
      <c r="T3" s="6"/>
      <c r="U3" s="6"/>
    </row>
    <row r="4" spans="1:21" ht="24" customHeight="1" thickBot="1">
      <c r="A4" s="223" t="s">
        <v>63</v>
      </c>
      <c r="B4" s="224"/>
      <c r="C4" s="224"/>
      <c r="D4" s="224"/>
      <c r="E4" s="224"/>
      <c r="F4" s="224"/>
      <c r="G4" s="224"/>
      <c r="H4" s="224"/>
      <c r="I4" s="224"/>
      <c r="J4" s="225"/>
      <c r="L4" s="223" t="s">
        <v>64</v>
      </c>
      <c r="M4" s="224"/>
      <c r="N4" s="224"/>
      <c r="O4" s="224"/>
      <c r="P4" s="224"/>
      <c r="Q4" s="224"/>
      <c r="R4" s="224"/>
      <c r="S4" s="225"/>
      <c r="T4" s="6"/>
      <c r="U4" s="6"/>
    </row>
    <row r="5" spans="1:19" ht="24" customHeight="1">
      <c r="A5" s="144" t="s">
        <v>2</v>
      </c>
      <c r="B5" s="145"/>
      <c r="C5" s="142"/>
      <c r="D5" s="142"/>
      <c r="E5" s="142"/>
      <c r="F5" s="142"/>
      <c r="G5" s="142"/>
      <c r="H5" s="142"/>
      <c r="I5" s="189"/>
      <c r="J5" s="143"/>
      <c r="L5" s="144" t="s">
        <v>2</v>
      </c>
      <c r="M5" s="145"/>
      <c r="N5" s="142"/>
      <c r="O5" s="142"/>
      <c r="P5" s="142"/>
      <c r="Q5" s="142"/>
      <c r="R5" s="189"/>
      <c r="S5" s="143"/>
    </row>
    <row r="6" spans="1:19" ht="24" customHeight="1">
      <c r="A6" s="138" t="s">
        <v>4</v>
      </c>
      <c r="B6" s="139"/>
      <c r="C6" s="171" t="s">
        <v>100</v>
      </c>
      <c r="D6" s="172"/>
      <c r="E6" s="5" t="s">
        <v>101</v>
      </c>
      <c r="F6" s="172" t="s">
        <v>102</v>
      </c>
      <c r="G6" s="172"/>
      <c r="H6" s="172"/>
      <c r="I6" s="172"/>
      <c r="J6" s="176"/>
      <c r="L6" s="126" t="s">
        <v>3</v>
      </c>
      <c r="M6" s="127"/>
      <c r="N6" s="132"/>
      <c r="O6" s="133"/>
      <c r="P6" s="133"/>
      <c r="Q6" s="133"/>
      <c r="R6" s="133"/>
      <c r="S6" s="134"/>
    </row>
    <row r="7" spans="1:19" ht="24" customHeight="1">
      <c r="A7" s="151" t="s">
        <v>3</v>
      </c>
      <c r="B7" s="152"/>
      <c r="C7" s="152"/>
      <c r="D7" s="152"/>
      <c r="E7" s="152"/>
      <c r="F7" s="152"/>
      <c r="G7" s="152"/>
      <c r="H7" s="152"/>
      <c r="I7" s="171"/>
      <c r="J7" s="153"/>
      <c r="L7" s="128"/>
      <c r="M7" s="129"/>
      <c r="N7" s="135"/>
      <c r="O7" s="136"/>
      <c r="P7" s="136"/>
      <c r="Q7" s="136"/>
      <c r="R7" s="136"/>
      <c r="S7" s="137"/>
    </row>
    <row r="8" spans="1:19" ht="24" customHeight="1">
      <c r="A8" s="151"/>
      <c r="B8" s="152"/>
      <c r="C8" s="152"/>
      <c r="D8" s="152"/>
      <c r="E8" s="152"/>
      <c r="F8" s="152"/>
      <c r="G8" s="152"/>
      <c r="H8" s="152"/>
      <c r="I8" s="171"/>
      <c r="J8" s="153"/>
      <c r="L8" s="149"/>
      <c r="M8" s="150"/>
      <c r="N8" s="147"/>
      <c r="O8" s="148"/>
      <c r="P8" s="148"/>
      <c r="Q8" s="148"/>
      <c r="R8" s="148"/>
      <c r="S8" s="184"/>
    </row>
    <row r="9" spans="1:19" ht="24" customHeight="1">
      <c r="A9" s="179" t="s">
        <v>7</v>
      </c>
      <c r="B9" s="180"/>
      <c r="C9" s="171"/>
      <c r="D9" s="172"/>
      <c r="E9" s="172"/>
      <c r="F9" s="171" t="s">
        <v>107</v>
      </c>
      <c r="G9" s="172"/>
      <c r="H9" s="5" t="s">
        <v>99</v>
      </c>
      <c r="I9" s="185" t="s">
        <v>124</v>
      </c>
      <c r="J9" s="188"/>
      <c r="L9" s="179" t="s">
        <v>73</v>
      </c>
      <c r="M9" s="180"/>
      <c r="N9" s="171" t="s">
        <v>103</v>
      </c>
      <c r="O9" s="172"/>
      <c r="P9" s="5" t="s">
        <v>99</v>
      </c>
      <c r="Q9" s="172" t="s">
        <v>117</v>
      </c>
      <c r="R9" s="172"/>
      <c r="S9" s="176"/>
    </row>
    <row r="10" spans="1:19" ht="24.75" customHeight="1">
      <c r="A10" s="222" t="s">
        <v>74</v>
      </c>
      <c r="B10" s="17" t="s">
        <v>1</v>
      </c>
      <c r="C10" s="171"/>
      <c r="D10" s="172"/>
      <c r="E10" s="172"/>
      <c r="F10" s="172"/>
      <c r="G10" s="172"/>
      <c r="H10" s="172"/>
      <c r="I10" s="172"/>
      <c r="J10" s="176"/>
      <c r="L10" s="179" t="s">
        <v>116</v>
      </c>
      <c r="M10" s="180"/>
      <c r="N10" s="132"/>
      <c r="O10" s="133"/>
      <c r="P10" s="133"/>
      <c r="Q10" s="133"/>
      <c r="R10" s="133"/>
      <c r="S10" s="134"/>
    </row>
    <row r="11" spans="1:19" ht="24.75" customHeight="1">
      <c r="A11" s="222"/>
      <c r="B11" s="40" t="s">
        <v>104</v>
      </c>
      <c r="C11" s="171"/>
      <c r="D11" s="172"/>
      <c r="E11" s="172"/>
      <c r="F11" s="172"/>
      <c r="G11" s="172"/>
      <c r="H11" s="172"/>
      <c r="I11" s="172"/>
      <c r="J11" s="176"/>
      <c r="L11" s="181"/>
      <c r="M11" s="182"/>
      <c r="N11" s="147"/>
      <c r="O11" s="148"/>
      <c r="P11" s="148"/>
      <c r="Q11" s="148"/>
      <c r="R11" s="148"/>
      <c r="S11" s="184"/>
    </row>
    <row r="12" spans="1:19" ht="24.75" customHeight="1">
      <c r="A12" s="222"/>
      <c r="B12" s="17" t="s">
        <v>70</v>
      </c>
      <c r="C12" s="25" t="s">
        <v>0</v>
      </c>
      <c r="D12" s="172"/>
      <c r="E12" s="139"/>
      <c r="F12" s="25" t="s">
        <v>75</v>
      </c>
      <c r="G12" s="185"/>
      <c r="H12" s="185"/>
      <c r="I12" s="185"/>
      <c r="J12" s="188"/>
      <c r="L12" s="179" t="s">
        <v>80</v>
      </c>
      <c r="M12" s="180"/>
      <c r="N12" s="171"/>
      <c r="O12" s="172"/>
      <c r="P12" s="172"/>
      <c r="Q12" s="25" t="s">
        <v>107</v>
      </c>
      <c r="R12" s="47" t="s">
        <v>99</v>
      </c>
      <c r="S12" s="44" t="s">
        <v>124</v>
      </c>
    </row>
    <row r="13" spans="1:19" ht="18" customHeight="1">
      <c r="A13" s="179" t="s">
        <v>66</v>
      </c>
      <c r="B13" s="180"/>
      <c r="C13" s="2" t="s">
        <v>67</v>
      </c>
      <c r="D13" s="22" t="s">
        <v>68</v>
      </c>
      <c r="E13" s="172" t="s">
        <v>71</v>
      </c>
      <c r="F13" s="172"/>
      <c r="G13" s="172"/>
      <c r="H13" s="172"/>
      <c r="I13" s="172"/>
      <c r="J13" s="176"/>
      <c r="L13" s="179" t="s">
        <v>65</v>
      </c>
      <c r="M13" s="180"/>
      <c r="N13" s="132"/>
      <c r="O13" s="133"/>
      <c r="P13" s="133"/>
      <c r="Q13" s="133"/>
      <c r="R13" s="133"/>
      <c r="S13" s="134"/>
    </row>
    <row r="14" spans="1:19" ht="17.25" customHeight="1">
      <c r="A14" s="166"/>
      <c r="B14" s="230"/>
      <c r="C14" s="7"/>
      <c r="D14" s="23" t="s">
        <v>69</v>
      </c>
      <c r="E14" s="133"/>
      <c r="F14" s="133"/>
      <c r="G14" s="133"/>
      <c r="H14" s="133"/>
      <c r="I14" s="133"/>
      <c r="J14" s="134"/>
      <c r="L14" s="166"/>
      <c r="M14" s="230"/>
      <c r="N14" s="135"/>
      <c r="O14" s="136"/>
      <c r="P14" s="136"/>
      <c r="Q14" s="136"/>
      <c r="R14" s="136"/>
      <c r="S14" s="137"/>
    </row>
    <row r="15" spans="1:19" ht="17.25" customHeight="1">
      <c r="A15" s="166"/>
      <c r="B15" s="230"/>
      <c r="C15" s="7"/>
      <c r="D15" s="23" t="s">
        <v>69</v>
      </c>
      <c r="E15" s="136"/>
      <c r="F15" s="136"/>
      <c r="G15" s="136"/>
      <c r="H15" s="136"/>
      <c r="I15" s="136"/>
      <c r="J15" s="137"/>
      <c r="L15" s="166"/>
      <c r="M15" s="230"/>
      <c r="N15" s="135"/>
      <c r="O15" s="136"/>
      <c r="P15" s="136"/>
      <c r="Q15" s="136"/>
      <c r="R15" s="136"/>
      <c r="S15" s="137"/>
    </row>
    <row r="16" spans="1:19" ht="17.25" customHeight="1">
      <c r="A16" s="166"/>
      <c r="B16" s="230"/>
      <c r="C16" s="7"/>
      <c r="D16" s="23" t="s">
        <v>69</v>
      </c>
      <c r="E16" s="136"/>
      <c r="F16" s="136"/>
      <c r="G16" s="136"/>
      <c r="H16" s="136"/>
      <c r="I16" s="136"/>
      <c r="J16" s="137"/>
      <c r="L16" s="181"/>
      <c r="M16" s="182"/>
      <c r="N16" s="147"/>
      <c r="O16" s="148"/>
      <c r="P16" s="148"/>
      <c r="Q16" s="148"/>
      <c r="R16" s="148"/>
      <c r="S16" s="184"/>
    </row>
    <row r="17" spans="1:19" ht="17.25" customHeight="1">
      <c r="A17" s="166"/>
      <c r="B17" s="230"/>
      <c r="C17" s="7"/>
      <c r="D17" s="23" t="s">
        <v>69</v>
      </c>
      <c r="E17" s="221"/>
      <c r="F17" s="136"/>
      <c r="G17" s="136"/>
      <c r="H17" s="136"/>
      <c r="I17" s="136"/>
      <c r="J17" s="137"/>
      <c r="L17" s="222" t="s">
        <v>72</v>
      </c>
      <c r="M17" s="235"/>
      <c r="N17" s="152"/>
      <c r="O17" s="152"/>
      <c r="P17" s="152"/>
      <c r="Q17" s="152"/>
      <c r="R17" s="171"/>
      <c r="S17" s="153"/>
    </row>
    <row r="18" spans="1:19" ht="17.25" customHeight="1">
      <c r="A18" s="166"/>
      <c r="B18" s="230"/>
      <c r="C18" s="7"/>
      <c r="D18" s="23" t="s">
        <v>69</v>
      </c>
      <c r="E18" s="136"/>
      <c r="F18" s="136"/>
      <c r="G18" s="136"/>
      <c r="H18" s="136"/>
      <c r="I18" s="136"/>
      <c r="J18" s="137"/>
      <c r="L18" s="222"/>
      <c r="M18" s="235"/>
      <c r="N18" s="152"/>
      <c r="O18" s="152"/>
      <c r="P18" s="152"/>
      <c r="Q18" s="152"/>
      <c r="R18" s="171"/>
      <c r="S18" s="153"/>
    </row>
    <row r="19" spans="1:19" ht="17.25" customHeight="1">
      <c r="A19" s="166"/>
      <c r="B19" s="230"/>
      <c r="C19" s="7"/>
      <c r="D19" s="23" t="s">
        <v>69</v>
      </c>
      <c r="E19" s="136"/>
      <c r="F19" s="136"/>
      <c r="G19" s="136"/>
      <c r="H19" s="136"/>
      <c r="I19" s="136"/>
      <c r="J19" s="137"/>
      <c r="L19" s="222"/>
      <c r="M19" s="235"/>
      <c r="N19" s="152"/>
      <c r="O19" s="152"/>
      <c r="P19" s="152"/>
      <c r="Q19" s="152"/>
      <c r="R19" s="171"/>
      <c r="S19" s="153"/>
    </row>
    <row r="20" spans="1:19" ht="17.25" customHeight="1">
      <c r="A20" s="181"/>
      <c r="B20" s="182"/>
      <c r="C20" s="7"/>
      <c r="D20" s="24" t="s">
        <v>69</v>
      </c>
      <c r="E20" s="148"/>
      <c r="F20" s="148"/>
      <c r="G20" s="148"/>
      <c r="H20" s="148"/>
      <c r="I20" s="148"/>
      <c r="J20" s="184"/>
      <c r="L20" s="222"/>
      <c r="M20" s="235"/>
      <c r="N20" s="152"/>
      <c r="O20" s="152"/>
      <c r="P20" s="152"/>
      <c r="Q20" s="152"/>
      <c r="R20" s="171"/>
      <c r="S20" s="153"/>
    </row>
    <row r="21" spans="1:19" ht="23.25" customHeight="1">
      <c r="A21" s="179" t="s">
        <v>29</v>
      </c>
      <c r="B21" s="180"/>
      <c r="C21" s="132"/>
      <c r="D21" s="133"/>
      <c r="E21" s="133"/>
      <c r="F21" s="133"/>
      <c r="G21" s="133"/>
      <c r="H21" s="133"/>
      <c r="I21" s="133"/>
      <c r="J21" s="134"/>
      <c r="L21" s="222"/>
      <c r="M21" s="235"/>
      <c r="N21" s="152"/>
      <c r="O21" s="152"/>
      <c r="P21" s="152"/>
      <c r="Q21" s="152"/>
      <c r="R21" s="171"/>
      <c r="S21" s="153"/>
    </row>
    <row r="22" spans="1:19" ht="21" customHeight="1">
      <c r="A22" s="166"/>
      <c r="B22" s="230"/>
      <c r="C22" s="135"/>
      <c r="D22" s="136"/>
      <c r="E22" s="136"/>
      <c r="F22" s="136"/>
      <c r="G22" s="136"/>
      <c r="H22" s="136"/>
      <c r="I22" s="136"/>
      <c r="J22" s="137"/>
      <c r="L22" s="222"/>
      <c r="M22" s="235"/>
      <c r="N22" s="152"/>
      <c r="O22" s="152"/>
      <c r="P22" s="152"/>
      <c r="Q22" s="152"/>
      <c r="R22" s="171"/>
      <c r="S22" s="153"/>
    </row>
    <row r="23" spans="1:19" ht="22.5" customHeight="1">
      <c r="A23" s="166"/>
      <c r="B23" s="230"/>
      <c r="C23" s="135"/>
      <c r="D23" s="136"/>
      <c r="E23" s="136"/>
      <c r="F23" s="136"/>
      <c r="G23" s="136"/>
      <c r="H23" s="136"/>
      <c r="I23" s="136"/>
      <c r="J23" s="137"/>
      <c r="L23" s="151" t="s">
        <v>76</v>
      </c>
      <c r="M23" s="152"/>
      <c r="N23" s="152" t="s">
        <v>77</v>
      </c>
      <c r="O23" s="171"/>
      <c r="P23" s="236" t="s">
        <v>78</v>
      </c>
      <c r="Q23" s="237"/>
      <c r="R23" s="238"/>
      <c r="S23" s="239"/>
    </row>
    <row r="24" spans="1:19" ht="23.25" customHeight="1" thickBot="1">
      <c r="A24" s="181"/>
      <c r="B24" s="182"/>
      <c r="C24" s="147"/>
      <c r="D24" s="148"/>
      <c r="E24" s="148"/>
      <c r="F24" s="148"/>
      <c r="G24" s="148"/>
      <c r="H24" s="148"/>
      <c r="I24" s="148"/>
      <c r="J24" s="184"/>
      <c r="L24" s="219" t="s">
        <v>79</v>
      </c>
      <c r="M24" s="220"/>
      <c r="N24" s="220" t="s">
        <v>77</v>
      </c>
      <c r="O24" s="191"/>
      <c r="P24" s="231" t="s">
        <v>78</v>
      </c>
      <c r="Q24" s="232"/>
      <c r="R24" s="233"/>
      <c r="S24" s="234"/>
    </row>
    <row r="25" spans="1:18" ht="22.5" customHeight="1">
      <c r="A25" s="226" t="s">
        <v>86</v>
      </c>
      <c r="B25" s="227"/>
      <c r="C25" s="132"/>
      <c r="D25" s="133"/>
      <c r="E25" s="133"/>
      <c r="F25" s="133"/>
      <c r="G25" s="133"/>
      <c r="H25" s="133"/>
      <c r="I25" s="133"/>
      <c r="J25" s="134"/>
      <c r="R25" s="10"/>
    </row>
    <row r="26" spans="1:19" ht="22.5" customHeight="1" thickBot="1">
      <c r="A26" s="228"/>
      <c r="B26" s="229"/>
      <c r="C26" s="217"/>
      <c r="D26" s="218"/>
      <c r="E26" s="218"/>
      <c r="F26" s="131"/>
      <c r="G26" s="191"/>
      <c r="H26" s="192"/>
      <c r="I26" s="192"/>
      <c r="J26" s="15" t="s">
        <v>10</v>
      </c>
      <c r="L26" s="21"/>
      <c r="M26" s="21"/>
      <c r="N26" s="6"/>
      <c r="O26" s="6"/>
      <c r="P26" s="6"/>
      <c r="Q26" s="6"/>
      <c r="R26" s="6"/>
      <c r="S26" s="6"/>
    </row>
    <row r="27" spans="1:19" s="6" customFormat="1" ht="20.25" customHeight="1">
      <c r="A27" s="125" t="s">
        <v>137</v>
      </c>
      <c r="B27" s="125"/>
      <c r="C27" s="125"/>
      <c r="D27" s="125"/>
      <c r="E27" s="125"/>
      <c r="F27" s="125"/>
      <c r="G27" s="125"/>
      <c r="H27" s="125"/>
      <c r="I27" s="125"/>
      <c r="J27" s="125"/>
      <c r="K27" s="125"/>
      <c r="L27" s="125"/>
      <c r="M27" s="125"/>
      <c r="N27" s="125"/>
      <c r="O27" s="125"/>
      <c r="P27" s="125"/>
      <c r="Q27" s="125"/>
      <c r="S27" s="20"/>
    </row>
    <row r="28" spans="1:19" ht="13.5">
      <c r="A28" s="20"/>
      <c r="B28" s="20"/>
      <c r="C28" s="20"/>
      <c r="D28" s="20"/>
      <c r="E28" s="20"/>
      <c r="F28" s="20"/>
      <c r="G28" s="20"/>
      <c r="H28" s="20"/>
      <c r="I28" s="20"/>
      <c r="J28" s="20"/>
      <c r="L28" s="20"/>
      <c r="M28" s="20"/>
      <c r="N28" s="20"/>
      <c r="O28" s="20"/>
      <c r="P28" s="20"/>
      <c r="Q28" s="20"/>
      <c r="R28" s="20"/>
      <c r="S28" s="20"/>
    </row>
  </sheetData>
  <mergeCells count="57">
    <mergeCell ref="A2:D2"/>
    <mergeCell ref="A7:B8"/>
    <mergeCell ref="C7:J8"/>
    <mergeCell ref="C5:J5"/>
    <mergeCell ref="G26:I26"/>
    <mergeCell ref="G12:J12"/>
    <mergeCell ref="C9:E9"/>
    <mergeCell ref="F9:G9"/>
    <mergeCell ref="I9:J9"/>
    <mergeCell ref="A21:B24"/>
    <mergeCell ref="P24:S24"/>
    <mergeCell ref="L13:M16"/>
    <mergeCell ref="N13:S16"/>
    <mergeCell ref="L17:M22"/>
    <mergeCell ref="N17:S22"/>
    <mergeCell ref="L23:M23"/>
    <mergeCell ref="N23:O23"/>
    <mergeCell ref="P23:S23"/>
    <mergeCell ref="E19:J19"/>
    <mergeCell ref="A9:B9"/>
    <mergeCell ref="N5:S5"/>
    <mergeCell ref="A25:B26"/>
    <mergeCell ref="C25:J25"/>
    <mergeCell ref="E20:J20"/>
    <mergeCell ref="A13:B20"/>
    <mergeCell ref="E13:J13"/>
    <mergeCell ref="E14:J14"/>
    <mergeCell ref="E15:J15"/>
    <mergeCell ref="E16:J16"/>
    <mergeCell ref="A5:B5"/>
    <mergeCell ref="A6:B6"/>
    <mergeCell ref="A4:J4"/>
    <mergeCell ref="L5:M5"/>
    <mergeCell ref="A10:A12"/>
    <mergeCell ref="C10:J10"/>
    <mergeCell ref="L4:S4"/>
    <mergeCell ref="C11:J11"/>
    <mergeCell ref="L10:M11"/>
    <mergeCell ref="L6:M8"/>
    <mergeCell ref="N6:S8"/>
    <mergeCell ref="Q9:S9"/>
    <mergeCell ref="N12:P12"/>
    <mergeCell ref="L9:M9"/>
    <mergeCell ref="E18:J18"/>
    <mergeCell ref="E17:J17"/>
    <mergeCell ref="D12:E12"/>
    <mergeCell ref="L12:M12"/>
    <mergeCell ref="Q1:S1"/>
    <mergeCell ref="A27:Q27"/>
    <mergeCell ref="C6:D6"/>
    <mergeCell ref="F6:J6"/>
    <mergeCell ref="N9:O9"/>
    <mergeCell ref="C26:F26"/>
    <mergeCell ref="L24:M24"/>
    <mergeCell ref="N24:O24"/>
    <mergeCell ref="C21:J24"/>
    <mergeCell ref="N10:S11"/>
  </mergeCells>
  <printOptions/>
  <pageMargins left="0.8" right="0.31" top="0.6" bottom="0.46" header="0.512" footer="0.2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X29"/>
  <sheetViews>
    <sheetView zoomScale="75" zoomScaleNormal="75" workbookViewId="0" topLeftCell="A1">
      <selection activeCell="A29" sqref="A29:T29"/>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7.25390625" style="4" customWidth="1"/>
    <col min="6" max="6" width="7.625" style="4" customWidth="1"/>
    <col min="7" max="7" width="3.125" style="4" customWidth="1"/>
    <col min="8" max="8" width="7.625" style="4" customWidth="1"/>
    <col min="9" max="9" width="1.4921875" style="6" customWidth="1"/>
    <col min="10" max="10" width="5.375" style="4" customWidth="1"/>
    <col min="11" max="11" width="9.00390625" style="4" customWidth="1"/>
    <col min="12" max="12" width="7.25390625" style="4" customWidth="1"/>
    <col min="13" max="13" width="7.625" style="4" customWidth="1"/>
    <col min="14" max="14" width="3.125" style="4" customWidth="1"/>
    <col min="15" max="15" width="7.625" style="4" customWidth="1"/>
    <col min="16" max="16" width="1.4921875" style="6" customWidth="1"/>
    <col min="17" max="17" width="5.375" style="4" customWidth="1"/>
    <col min="18" max="18" width="9.00390625" style="4" customWidth="1"/>
    <col min="19" max="19" width="7.25390625" style="4" customWidth="1"/>
    <col min="20" max="20" width="7.625" style="4" customWidth="1"/>
    <col min="21" max="21" width="3.1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190" t="s">
        <v>130</v>
      </c>
      <c r="U1" s="190"/>
      <c r="V1" s="190"/>
    </row>
    <row r="2" spans="1:19" ht="18.75">
      <c r="A2" s="146" t="s">
        <v>109</v>
      </c>
      <c r="B2" s="146"/>
      <c r="C2" s="146"/>
      <c r="D2" s="146"/>
      <c r="E2" s="146"/>
      <c r="F2" s="8" t="s">
        <v>96</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144" t="s">
        <v>2</v>
      </c>
      <c r="B4" s="145"/>
      <c r="C4" s="142"/>
      <c r="D4" s="142"/>
      <c r="E4" s="142"/>
      <c r="F4" s="142"/>
      <c r="G4" s="142"/>
      <c r="H4" s="142"/>
      <c r="I4" s="9"/>
      <c r="J4" s="142"/>
      <c r="K4" s="142"/>
      <c r="L4" s="142"/>
      <c r="M4" s="142"/>
      <c r="N4" s="142"/>
      <c r="O4" s="142"/>
      <c r="P4" s="9"/>
      <c r="Q4" s="142"/>
      <c r="R4" s="142"/>
      <c r="S4" s="142"/>
      <c r="T4" s="142"/>
      <c r="U4" s="189"/>
      <c r="V4" s="143"/>
    </row>
    <row r="5" spans="1:22" ht="19.5" customHeight="1">
      <c r="A5" s="151" t="s">
        <v>3</v>
      </c>
      <c r="B5" s="152"/>
      <c r="C5" s="152"/>
      <c r="D5" s="152"/>
      <c r="E5" s="152"/>
      <c r="F5" s="152"/>
      <c r="G5" s="152"/>
      <c r="H5" s="152"/>
      <c r="I5" s="7"/>
      <c r="J5" s="152"/>
      <c r="K5" s="152"/>
      <c r="L5" s="152"/>
      <c r="M5" s="152"/>
      <c r="N5" s="152"/>
      <c r="O5" s="152"/>
      <c r="P5" s="7"/>
      <c r="Q5" s="152"/>
      <c r="R5" s="152"/>
      <c r="S5" s="152"/>
      <c r="T5" s="152"/>
      <c r="U5" s="171"/>
      <c r="V5" s="153"/>
    </row>
    <row r="6" spans="1:22" ht="19.5" customHeight="1">
      <c r="A6" s="151"/>
      <c r="B6" s="152"/>
      <c r="C6" s="152"/>
      <c r="D6" s="152"/>
      <c r="E6" s="152"/>
      <c r="F6" s="152"/>
      <c r="G6" s="152"/>
      <c r="H6" s="152"/>
      <c r="I6" s="7"/>
      <c r="J6" s="152"/>
      <c r="K6" s="152"/>
      <c r="L6" s="152"/>
      <c r="M6" s="152"/>
      <c r="N6" s="152"/>
      <c r="O6" s="152"/>
      <c r="P6" s="7"/>
      <c r="Q6" s="152"/>
      <c r="R6" s="152"/>
      <c r="S6" s="152"/>
      <c r="T6" s="152"/>
      <c r="U6" s="171"/>
      <c r="V6" s="153"/>
    </row>
    <row r="7" spans="1:22" ht="22.5" customHeight="1">
      <c r="A7" s="151" t="s">
        <v>4</v>
      </c>
      <c r="B7" s="152"/>
      <c r="C7" s="152"/>
      <c r="D7" s="152"/>
      <c r="E7" s="152"/>
      <c r="F7" s="152"/>
      <c r="G7" s="152"/>
      <c r="H7" s="152"/>
      <c r="I7" s="7"/>
      <c r="J7" s="152"/>
      <c r="K7" s="152"/>
      <c r="L7" s="152"/>
      <c r="M7" s="152"/>
      <c r="N7" s="152"/>
      <c r="O7" s="152"/>
      <c r="P7" s="7"/>
      <c r="Q7" s="152"/>
      <c r="R7" s="152"/>
      <c r="S7" s="152"/>
      <c r="T7" s="152"/>
      <c r="U7" s="171"/>
      <c r="V7" s="153"/>
    </row>
    <row r="8" spans="1:22" ht="22.5" customHeight="1">
      <c r="A8" s="151" t="s">
        <v>5</v>
      </c>
      <c r="B8" s="152"/>
      <c r="C8" s="152"/>
      <c r="D8" s="152"/>
      <c r="E8" s="152"/>
      <c r="F8" s="152"/>
      <c r="G8" s="152"/>
      <c r="H8" s="152"/>
      <c r="I8" s="7"/>
      <c r="J8" s="152"/>
      <c r="K8" s="152"/>
      <c r="L8" s="152"/>
      <c r="M8" s="152"/>
      <c r="N8" s="152"/>
      <c r="O8" s="152"/>
      <c r="P8" s="7"/>
      <c r="Q8" s="152"/>
      <c r="R8" s="152"/>
      <c r="S8" s="152"/>
      <c r="T8" s="152"/>
      <c r="U8" s="171"/>
      <c r="V8" s="153"/>
    </row>
    <row r="9" spans="1:22" ht="22.5" customHeight="1">
      <c r="A9" s="151" t="s">
        <v>6</v>
      </c>
      <c r="B9" s="152"/>
      <c r="C9" s="152"/>
      <c r="D9" s="152"/>
      <c r="E9" s="152"/>
      <c r="F9" s="152"/>
      <c r="G9" s="152"/>
      <c r="H9" s="152"/>
      <c r="I9" s="7"/>
      <c r="J9" s="152"/>
      <c r="K9" s="152"/>
      <c r="L9" s="152"/>
      <c r="M9" s="152"/>
      <c r="N9" s="152"/>
      <c r="O9" s="152"/>
      <c r="P9" s="7"/>
      <c r="Q9" s="152"/>
      <c r="R9" s="152"/>
      <c r="S9" s="152"/>
      <c r="T9" s="152"/>
      <c r="U9" s="171"/>
      <c r="V9" s="153"/>
    </row>
    <row r="10" spans="1:22" ht="22.5" customHeight="1">
      <c r="A10" s="179" t="s">
        <v>14</v>
      </c>
      <c r="B10" s="180"/>
      <c r="C10" s="171"/>
      <c r="D10" s="172"/>
      <c r="E10" s="172"/>
      <c r="F10" s="92" t="s">
        <v>110</v>
      </c>
      <c r="G10" s="93"/>
      <c r="H10" s="94"/>
      <c r="J10" s="171"/>
      <c r="K10" s="172"/>
      <c r="L10" s="172"/>
      <c r="M10" s="92" t="s">
        <v>110</v>
      </c>
      <c r="N10" s="93"/>
      <c r="O10" s="94"/>
      <c r="Q10" s="171"/>
      <c r="R10" s="172"/>
      <c r="S10" s="172"/>
      <c r="T10" s="92" t="s">
        <v>110</v>
      </c>
      <c r="U10" s="93"/>
      <c r="V10" s="187"/>
    </row>
    <row r="11" spans="1:22" ht="21" customHeight="1">
      <c r="A11" s="181"/>
      <c r="B11" s="182"/>
      <c r="C11" s="171" t="s">
        <v>107</v>
      </c>
      <c r="D11" s="172"/>
      <c r="E11" s="5" t="s">
        <v>99</v>
      </c>
      <c r="F11" s="185" t="s">
        <v>124</v>
      </c>
      <c r="G11" s="185"/>
      <c r="H11" s="186"/>
      <c r="J11" s="171" t="s">
        <v>107</v>
      </c>
      <c r="K11" s="172"/>
      <c r="L11" s="5" t="s">
        <v>99</v>
      </c>
      <c r="M11" s="185" t="s">
        <v>124</v>
      </c>
      <c r="N11" s="185"/>
      <c r="O11" s="186"/>
      <c r="Q11" s="171" t="s">
        <v>107</v>
      </c>
      <c r="R11" s="172"/>
      <c r="S11" s="5" t="s">
        <v>99</v>
      </c>
      <c r="T11" s="185" t="s">
        <v>124</v>
      </c>
      <c r="U11" s="185"/>
      <c r="V11" s="188"/>
    </row>
    <row r="12" spans="1:22" ht="22.5" customHeight="1">
      <c r="A12" s="177" t="s">
        <v>8</v>
      </c>
      <c r="B12" s="178"/>
      <c r="C12" s="171"/>
      <c r="D12" s="172"/>
      <c r="E12" s="172"/>
      <c r="F12" s="172"/>
      <c r="G12" s="172"/>
      <c r="H12" s="139"/>
      <c r="J12" s="171"/>
      <c r="K12" s="172"/>
      <c r="L12" s="172"/>
      <c r="M12" s="172"/>
      <c r="N12" s="172"/>
      <c r="O12" s="139"/>
      <c r="Q12" s="171"/>
      <c r="R12" s="172"/>
      <c r="S12" s="172"/>
      <c r="T12" s="172"/>
      <c r="U12" s="172"/>
      <c r="V12" s="176"/>
    </row>
    <row r="13" spans="1:22" ht="18" customHeight="1">
      <c r="A13" s="179" t="s">
        <v>37</v>
      </c>
      <c r="B13" s="180"/>
      <c r="C13" s="132"/>
      <c r="D13" s="133"/>
      <c r="E13" s="133"/>
      <c r="F13" s="133"/>
      <c r="G13" s="133"/>
      <c r="H13" s="127"/>
      <c r="J13" s="132"/>
      <c r="K13" s="133"/>
      <c r="L13" s="133"/>
      <c r="M13" s="133"/>
      <c r="N13" s="133"/>
      <c r="O13" s="127"/>
      <c r="Q13" s="132"/>
      <c r="R13" s="133"/>
      <c r="S13" s="133"/>
      <c r="T13" s="133"/>
      <c r="U13" s="133"/>
      <c r="V13" s="134"/>
    </row>
    <row r="14" spans="1:22" ht="16.5" customHeight="1">
      <c r="A14" s="166"/>
      <c r="B14" s="230"/>
      <c r="C14" s="135"/>
      <c r="D14" s="136"/>
      <c r="E14" s="136"/>
      <c r="F14" s="136"/>
      <c r="G14" s="136"/>
      <c r="H14" s="129"/>
      <c r="J14" s="135"/>
      <c r="K14" s="136"/>
      <c r="L14" s="136"/>
      <c r="M14" s="136"/>
      <c r="N14" s="136"/>
      <c r="O14" s="129"/>
      <c r="Q14" s="135"/>
      <c r="R14" s="136"/>
      <c r="S14" s="136"/>
      <c r="T14" s="136"/>
      <c r="U14" s="136"/>
      <c r="V14" s="137"/>
    </row>
    <row r="15" spans="1:22" ht="18" customHeight="1">
      <c r="A15" s="181"/>
      <c r="B15" s="182"/>
      <c r="C15" s="147"/>
      <c r="D15" s="148"/>
      <c r="E15" s="148"/>
      <c r="F15" s="148"/>
      <c r="G15" s="148"/>
      <c r="H15" s="150"/>
      <c r="J15" s="147"/>
      <c r="K15" s="148"/>
      <c r="L15" s="148"/>
      <c r="M15" s="148"/>
      <c r="N15" s="148"/>
      <c r="O15" s="150"/>
      <c r="Q15" s="147"/>
      <c r="R15" s="148"/>
      <c r="S15" s="148"/>
      <c r="T15" s="148"/>
      <c r="U15" s="148"/>
      <c r="V15" s="184"/>
    </row>
    <row r="16" spans="1:22" ht="22.5" customHeight="1">
      <c r="A16" s="179" t="s">
        <v>62</v>
      </c>
      <c r="B16" s="133"/>
      <c r="C16" s="132"/>
      <c r="D16" s="133"/>
      <c r="E16" s="133"/>
      <c r="F16" s="133"/>
      <c r="G16" s="133"/>
      <c r="H16" s="127"/>
      <c r="J16" s="132"/>
      <c r="K16" s="133"/>
      <c r="L16" s="133"/>
      <c r="M16" s="133"/>
      <c r="N16" s="133"/>
      <c r="O16" s="127"/>
      <c r="Q16" s="132"/>
      <c r="R16" s="133"/>
      <c r="S16" s="133"/>
      <c r="T16" s="133"/>
      <c r="U16" s="133"/>
      <c r="V16" s="134"/>
    </row>
    <row r="17" spans="1:22" ht="22.5" customHeight="1">
      <c r="A17" s="149"/>
      <c r="B17" s="148"/>
      <c r="C17" s="147"/>
      <c r="D17" s="148"/>
      <c r="E17" s="148"/>
      <c r="F17" s="171"/>
      <c r="G17" s="172"/>
      <c r="H17" s="3" t="s">
        <v>10</v>
      </c>
      <c r="J17" s="147"/>
      <c r="K17" s="148"/>
      <c r="L17" s="148"/>
      <c r="M17" s="171"/>
      <c r="N17" s="172"/>
      <c r="O17" s="3" t="s">
        <v>10</v>
      </c>
      <c r="Q17" s="147"/>
      <c r="R17" s="148"/>
      <c r="S17" s="148"/>
      <c r="T17" s="171"/>
      <c r="U17" s="172"/>
      <c r="V17" s="14" t="s">
        <v>10</v>
      </c>
    </row>
    <row r="18" spans="1:22" ht="19.5" customHeight="1">
      <c r="A18" s="138" t="s">
        <v>49</v>
      </c>
      <c r="B18" s="139"/>
      <c r="C18" s="2"/>
      <c r="D18" s="5" t="s">
        <v>97</v>
      </c>
      <c r="E18" s="5" t="s">
        <v>99</v>
      </c>
      <c r="F18" s="5" t="s">
        <v>98</v>
      </c>
      <c r="G18" s="5"/>
      <c r="H18" s="3"/>
      <c r="J18" s="2"/>
      <c r="K18" s="5" t="s">
        <v>97</v>
      </c>
      <c r="L18" s="5" t="s">
        <v>99</v>
      </c>
      <c r="M18" s="5" t="s">
        <v>98</v>
      </c>
      <c r="N18" s="5"/>
      <c r="O18" s="3"/>
      <c r="Q18" s="2"/>
      <c r="R18" s="5" t="s">
        <v>97</v>
      </c>
      <c r="S18" s="5" t="s">
        <v>99</v>
      </c>
      <c r="T18" s="5" t="s">
        <v>98</v>
      </c>
      <c r="U18" s="5"/>
      <c r="V18" s="14"/>
    </row>
    <row r="19" spans="1:22" ht="21.75" customHeight="1">
      <c r="A19" s="179" t="s">
        <v>50</v>
      </c>
      <c r="B19" s="127"/>
      <c r="C19" s="132"/>
      <c r="D19" s="133"/>
      <c r="E19" s="133"/>
      <c r="F19" s="133"/>
      <c r="G19" s="133"/>
      <c r="H19" s="127"/>
      <c r="J19" s="132"/>
      <c r="K19" s="133"/>
      <c r="L19" s="133"/>
      <c r="M19" s="133"/>
      <c r="N19" s="133"/>
      <c r="O19" s="127"/>
      <c r="Q19" s="132"/>
      <c r="R19" s="133"/>
      <c r="S19" s="133"/>
      <c r="T19" s="133"/>
      <c r="U19" s="133"/>
      <c r="V19" s="134"/>
    </row>
    <row r="20" spans="1:22" ht="21.75" customHeight="1">
      <c r="A20" s="149"/>
      <c r="B20" s="150"/>
      <c r="C20" s="147"/>
      <c r="D20" s="148"/>
      <c r="E20" s="150"/>
      <c r="F20" s="171"/>
      <c r="G20" s="172"/>
      <c r="H20" s="3" t="s">
        <v>10</v>
      </c>
      <c r="J20" s="147"/>
      <c r="K20" s="148"/>
      <c r="L20" s="150"/>
      <c r="M20" s="171"/>
      <c r="N20" s="172"/>
      <c r="O20" s="3" t="s">
        <v>10</v>
      </c>
      <c r="Q20" s="147"/>
      <c r="R20" s="148"/>
      <c r="S20" s="150"/>
      <c r="T20" s="171"/>
      <c r="U20" s="172"/>
      <c r="V20" s="14" t="s">
        <v>10</v>
      </c>
    </row>
    <row r="21" spans="1:22" ht="23.25" customHeight="1">
      <c r="A21" s="138" t="s">
        <v>51</v>
      </c>
      <c r="B21" s="139"/>
      <c r="C21" s="171"/>
      <c r="D21" s="172"/>
      <c r="E21" s="172"/>
      <c r="F21" s="172"/>
      <c r="G21" s="172"/>
      <c r="H21" s="3" t="s">
        <v>10</v>
      </c>
      <c r="J21" s="171"/>
      <c r="K21" s="172"/>
      <c r="L21" s="172"/>
      <c r="M21" s="172"/>
      <c r="N21" s="172"/>
      <c r="O21" s="3" t="s">
        <v>10</v>
      </c>
      <c r="Q21" s="171"/>
      <c r="R21" s="172"/>
      <c r="S21" s="172"/>
      <c r="T21" s="172"/>
      <c r="U21" s="172"/>
      <c r="V21" s="14" t="s">
        <v>10</v>
      </c>
    </row>
    <row r="22" spans="1:22" ht="22.5" customHeight="1">
      <c r="A22" s="179" t="s">
        <v>48</v>
      </c>
      <c r="B22" s="127"/>
      <c r="C22" s="133"/>
      <c r="D22" s="133"/>
      <c r="E22" s="133"/>
      <c r="F22" s="133"/>
      <c r="G22" s="133"/>
      <c r="H22" s="127"/>
      <c r="J22" s="132"/>
      <c r="K22" s="133"/>
      <c r="L22" s="133"/>
      <c r="M22" s="133"/>
      <c r="N22" s="133"/>
      <c r="O22" s="127"/>
      <c r="Q22" s="132"/>
      <c r="R22" s="133"/>
      <c r="S22" s="133"/>
      <c r="T22" s="133"/>
      <c r="U22" s="133"/>
      <c r="V22" s="134"/>
    </row>
    <row r="23" spans="1:22" ht="22.5" customHeight="1">
      <c r="A23" s="149"/>
      <c r="B23" s="150"/>
      <c r="C23" s="148"/>
      <c r="D23" s="148"/>
      <c r="E23" s="148"/>
      <c r="F23" s="171"/>
      <c r="G23" s="172"/>
      <c r="H23" s="3" t="s">
        <v>10</v>
      </c>
      <c r="J23" s="147"/>
      <c r="K23" s="148"/>
      <c r="L23" s="148"/>
      <c r="M23" s="171"/>
      <c r="N23" s="172"/>
      <c r="O23" s="3" t="s">
        <v>10</v>
      </c>
      <c r="Q23" s="147"/>
      <c r="R23" s="148"/>
      <c r="S23" s="148"/>
      <c r="T23" s="171"/>
      <c r="U23" s="172"/>
      <c r="V23" s="14" t="s">
        <v>10</v>
      </c>
    </row>
    <row r="24" spans="1:22" ht="23.25" customHeight="1">
      <c r="A24" s="138" t="s">
        <v>17</v>
      </c>
      <c r="B24" s="139"/>
      <c r="C24" s="2" t="s">
        <v>55</v>
      </c>
      <c r="D24" s="5"/>
      <c r="E24" s="5" t="s">
        <v>19</v>
      </c>
      <c r="F24" s="5" t="s">
        <v>30</v>
      </c>
      <c r="G24" s="172" t="s">
        <v>18</v>
      </c>
      <c r="H24" s="139"/>
      <c r="J24" s="2" t="s">
        <v>55</v>
      </c>
      <c r="K24" s="5"/>
      <c r="L24" s="5" t="s">
        <v>19</v>
      </c>
      <c r="M24" s="5" t="s">
        <v>30</v>
      </c>
      <c r="N24" s="172" t="s">
        <v>18</v>
      </c>
      <c r="O24" s="139"/>
      <c r="Q24" s="2" t="s">
        <v>55</v>
      </c>
      <c r="R24" s="5"/>
      <c r="S24" s="5" t="s">
        <v>19</v>
      </c>
      <c r="T24" s="5" t="s">
        <v>30</v>
      </c>
      <c r="U24" s="172" t="s">
        <v>18</v>
      </c>
      <c r="V24" s="176"/>
    </row>
    <row r="25" spans="1:22" ht="21" customHeight="1">
      <c r="A25" s="126" t="s">
        <v>13</v>
      </c>
      <c r="B25" s="127"/>
      <c r="C25" s="133"/>
      <c r="D25" s="133"/>
      <c r="E25" s="133"/>
      <c r="F25" s="133"/>
      <c r="G25" s="133"/>
      <c r="H25" s="127"/>
      <c r="J25" s="132"/>
      <c r="K25" s="133"/>
      <c r="L25" s="133"/>
      <c r="M25" s="133"/>
      <c r="N25" s="133"/>
      <c r="O25" s="127"/>
      <c r="Q25" s="132"/>
      <c r="R25" s="133"/>
      <c r="S25" s="133"/>
      <c r="T25" s="133"/>
      <c r="U25" s="133"/>
      <c r="V25" s="134"/>
    </row>
    <row r="26" spans="1:22" ht="13.5" customHeight="1">
      <c r="A26" s="128"/>
      <c r="B26" s="129"/>
      <c r="C26" s="136"/>
      <c r="D26" s="136"/>
      <c r="E26" s="136"/>
      <c r="F26" s="136"/>
      <c r="G26" s="136"/>
      <c r="H26" s="129"/>
      <c r="J26" s="135"/>
      <c r="K26" s="136"/>
      <c r="L26" s="136"/>
      <c r="M26" s="136"/>
      <c r="N26" s="136"/>
      <c r="O26" s="129"/>
      <c r="Q26" s="135"/>
      <c r="R26" s="136"/>
      <c r="S26" s="136"/>
      <c r="T26" s="136"/>
      <c r="U26" s="136"/>
      <c r="V26" s="137"/>
    </row>
    <row r="27" spans="1:22" ht="25.5" customHeight="1" thickBot="1">
      <c r="A27" s="130"/>
      <c r="B27" s="131"/>
      <c r="C27" s="164" t="s">
        <v>82</v>
      </c>
      <c r="D27" s="173"/>
      <c r="E27" s="173"/>
      <c r="F27" s="173"/>
      <c r="G27" s="173"/>
      <c r="H27" s="175"/>
      <c r="I27" s="16"/>
      <c r="J27" s="163" t="s">
        <v>82</v>
      </c>
      <c r="K27" s="173"/>
      <c r="L27" s="173"/>
      <c r="M27" s="173"/>
      <c r="N27" s="173"/>
      <c r="O27" s="175"/>
      <c r="P27" s="16"/>
      <c r="Q27" s="163" t="s">
        <v>82</v>
      </c>
      <c r="R27" s="173"/>
      <c r="S27" s="173"/>
      <c r="T27" s="173"/>
      <c r="U27" s="173"/>
      <c r="V27" s="174"/>
    </row>
    <row r="28" ht="13.5">
      <c r="A28" s="19" t="s">
        <v>56</v>
      </c>
    </row>
    <row r="29" spans="1:20" ht="13.5">
      <c r="A29" s="125" t="s">
        <v>137</v>
      </c>
      <c r="B29" s="125"/>
      <c r="C29" s="125"/>
      <c r="D29" s="125"/>
      <c r="E29" s="125"/>
      <c r="F29" s="125"/>
      <c r="G29" s="125"/>
      <c r="H29" s="125"/>
      <c r="I29" s="125"/>
      <c r="J29" s="125"/>
      <c r="K29" s="125"/>
      <c r="L29" s="125"/>
      <c r="M29" s="125"/>
      <c r="N29" s="125"/>
      <c r="O29" s="125"/>
      <c r="P29" s="125"/>
      <c r="Q29" s="125"/>
      <c r="R29" s="125"/>
      <c r="S29" s="125"/>
      <c r="T29" s="125"/>
    </row>
  </sheetData>
  <mergeCells count="90">
    <mergeCell ref="T1:V1"/>
    <mergeCell ref="A10:B11"/>
    <mergeCell ref="F10:H10"/>
    <mergeCell ref="C11:D11"/>
    <mergeCell ref="F11:H11"/>
    <mergeCell ref="M10:O10"/>
    <mergeCell ref="J11:K11"/>
    <mergeCell ref="M11:O11"/>
    <mergeCell ref="T10:V10"/>
    <mergeCell ref="Q11:R11"/>
    <mergeCell ref="Q21:U21"/>
    <mergeCell ref="A18:B18"/>
    <mergeCell ref="Q20:S20"/>
    <mergeCell ref="Q19:V19"/>
    <mergeCell ref="F20:G20"/>
    <mergeCell ref="T20:U20"/>
    <mergeCell ref="A19:B20"/>
    <mergeCell ref="C19:H19"/>
    <mergeCell ref="C20:E20"/>
    <mergeCell ref="C21:G21"/>
    <mergeCell ref="Q27:V27"/>
    <mergeCell ref="Q22:V22"/>
    <mergeCell ref="Q23:S23"/>
    <mergeCell ref="Q25:V26"/>
    <mergeCell ref="T23:U23"/>
    <mergeCell ref="U24:V24"/>
    <mergeCell ref="Q16:V16"/>
    <mergeCell ref="Q17:S17"/>
    <mergeCell ref="Q10:S10"/>
    <mergeCell ref="Q12:V12"/>
    <mergeCell ref="Q13:V15"/>
    <mergeCell ref="T17:U17"/>
    <mergeCell ref="T11:V11"/>
    <mergeCell ref="J25:O26"/>
    <mergeCell ref="J27:O27"/>
    <mergeCell ref="J22:O22"/>
    <mergeCell ref="J23:L23"/>
    <mergeCell ref="M23:N23"/>
    <mergeCell ref="N24:O24"/>
    <mergeCell ref="J12:O12"/>
    <mergeCell ref="J13:O15"/>
    <mergeCell ref="J9:O9"/>
    <mergeCell ref="J10:L10"/>
    <mergeCell ref="J7:O7"/>
    <mergeCell ref="J8:O8"/>
    <mergeCell ref="J4:O4"/>
    <mergeCell ref="J5:O6"/>
    <mergeCell ref="A16:B17"/>
    <mergeCell ref="C13:H15"/>
    <mergeCell ref="C10:E10"/>
    <mergeCell ref="A13:B15"/>
    <mergeCell ref="A12:B12"/>
    <mergeCell ref="C12:H12"/>
    <mergeCell ref="C16:H16"/>
    <mergeCell ref="C17:E17"/>
    <mergeCell ref="A7:B7"/>
    <mergeCell ref="C7:H7"/>
    <mergeCell ref="C8:H8"/>
    <mergeCell ref="C9:H9"/>
    <mergeCell ref="A8:B8"/>
    <mergeCell ref="A9:B9"/>
    <mergeCell ref="C4:H4"/>
    <mergeCell ref="A4:B4"/>
    <mergeCell ref="A2:E2"/>
    <mergeCell ref="Q9:V9"/>
    <mergeCell ref="Q4:V4"/>
    <mergeCell ref="Q5:V6"/>
    <mergeCell ref="Q7:V7"/>
    <mergeCell ref="Q8:V8"/>
    <mergeCell ref="A5:B6"/>
    <mergeCell ref="C5:H6"/>
    <mergeCell ref="F23:G23"/>
    <mergeCell ref="G24:H24"/>
    <mergeCell ref="A22:B23"/>
    <mergeCell ref="C23:E23"/>
    <mergeCell ref="C22:H22"/>
    <mergeCell ref="J16:O16"/>
    <mergeCell ref="J17:L17"/>
    <mergeCell ref="J19:O19"/>
    <mergeCell ref="J20:L20"/>
    <mergeCell ref="A29:T29"/>
    <mergeCell ref="F17:G17"/>
    <mergeCell ref="M17:N17"/>
    <mergeCell ref="M20:N20"/>
    <mergeCell ref="J21:N21"/>
    <mergeCell ref="C25:H26"/>
    <mergeCell ref="A25:B27"/>
    <mergeCell ref="C27:H27"/>
    <mergeCell ref="A21:B21"/>
    <mergeCell ref="A24:B24"/>
  </mergeCells>
  <printOptions/>
  <pageMargins left="0.8" right="0.31" top="0.52" bottom="0.34" header="0.512" footer="0.2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X26"/>
  <sheetViews>
    <sheetView zoomScale="75" zoomScaleNormal="75" workbookViewId="0" topLeftCell="A1">
      <selection activeCell="W24" sqref="W24"/>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125" style="4" customWidth="1"/>
    <col min="6" max="6" width="7.625" style="4" customWidth="1"/>
    <col min="7" max="7" width="2.875" style="4" customWidth="1"/>
    <col min="8" max="8" width="7.625" style="4" customWidth="1"/>
    <col min="9" max="9" width="1.4921875" style="6" customWidth="1"/>
    <col min="10" max="10" width="5.375" style="4" customWidth="1"/>
    <col min="11" max="11" width="9.00390625" style="4" customWidth="1"/>
    <col min="12" max="12" width="8.125" style="4" customWidth="1"/>
    <col min="13" max="13" width="7.625" style="4" customWidth="1"/>
    <col min="14" max="14" width="2.875" style="4" customWidth="1"/>
    <col min="15" max="15" width="7.625" style="4" customWidth="1"/>
    <col min="16" max="16" width="1.4921875" style="6" customWidth="1"/>
    <col min="17" max="17" width="5.375" style="4" customWidth="1"/>
    <col min="18" max="18" width="9.00390625" style="4" customWidth="1"/>
    <col min="19" max="19" width="8.125" style="4" customWidth="1"/>
    <col min="20" max="20" width="7.625" style="4" customWidth="1"/>
    <col min="21" max="21" width="2.87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190" t="s">
        <v>131</v>
      </c>
      <c r="U1" s="190"/>
      <c r="V1" s="190"/>
    </row>
    <row r="2" spans="1:19" ht="18.75">
      <c r="A2" s="146" t="s">
        <v>109</v>
      </c>
      <c r="B2" s="146"/>
      <c r="C2" s="146"/>
      <c r="D2" s="146"/>
      <c r="E2" s="146"/>
      <c r="F2" s="8" t="s">
        <v>38</v>
      </c>
      <c r="G2" s="8"/>
      <c r="J2" s="12"/>
      <c r="K2" s="12"/>
      <c r="L2" s="8"/>
      <c r="Q2" s="12"/>
      <c r="R2" s="12"/>
      <c r="S2" s="8"/>
    </row>
    <row r="3" spans="1:19" ht="18.75">
      <c r="A3" s="12"/>
      <c r="B3" s="18" t="s">
        <v>39</v>
      </c>
      <c r="C3" s="12"/>
      <c r="D3" s="12"/>
      <c r="E3" s="8"/>
      <c r="J3" s="12"/>
      <c r="K3" s="12"/>
      <c r="L3" s="8"/>
      <c r="Q3" s="12"/>
      <c r="R3" s="12"/>
      <c r="S3" s="8"/>
    </row>
    <row r="4" spans="1:24" ht="2.25" customHeight="1" thickBot="1">
      <c r="A4" s="6"/>
      <c r="B4" s="6"/>
      <c r="C4" s="6"/>
      <c r="D4" s="6"/>
      <c r="E4" s="6"/>
      <c r="F4" s="6"/>
      <c r="G4" s="6"/>
      <c r="H4" s="6"/>
      <c r="J4" s="6"/>
      <c r="K4" s="6"/>
      <c r="L4" s="6"/>
      <c r="M4" s="6"/>
      <c r="N4" s="6"/>
      <c r="O4" s="6"/>
      <c r="Q4" s="6"/>
      <c r="R4" s="6"/>
      <c r="S4" s="6"/>
      <c r="T4" s="6"/>
      <c r="U4" s="6"/>
      <c r="V4" s="6"/>
      <c r="W4" s="6"/>
      <c r="X4" s="6"/>
    </row>
    <row r="5" spans="1:22" ht="24" customHeight="1">
      <c r="A5" s="144" t="s">
        <v>2</v>
      </c>
      <c r="B5" s="145"/>
      <c r="C5" s="142"/>
      <c r="D5" s="142"/>
      <c r="E5" s="142"/>
      <c r="F5" s="142"/>
      <c r="G5" s="142"/>
      <c r="H5" s="142"/>
      <c r="I5" s="9"/>
      <c r="J5" s="142"/>
      <c r="K5" s="142"/>
      <c r="L5" s="142"/>
      <c r="M5" s="142"/>
      <c r="N5" s="142"/>
      <c r="O5" s="142"/>
      <c r="P5" s="9"/>
      <c r="Q5" s="142"/>
      <c r="R5" s="142"/>
      <c r="S5" s="142"/>
      <c r="T5" s="142"/>
      <c r="U5" s="189"/>
      <c r="V5" s="143"/>
    </row>
    <row r="6" spans="1:22" ht="24" customHeight="1">
      <c r="A6" s="151" t="s">
        <v>4</v>
      </c>
      <c r="B6" s="152"/>
      <c r="C6" s="152"/>
      <c r="D6" s="152"/>
      <c r="E6" s="152"/>
      <c r="F6" s="152"/>
      <c r="G6" s="152"/>
      <c r="H6" s="152"/>
      <c r="I6" s="7"/>
      <c r="J6" s="152"/>
      <c r="K6" s="152"/>
      <c r="L6" s="152"/>
      <c r="M6" s="152"/>
      <c r="N6" s="152"/>
      <c r="O6" s="152"/>
      <c r="P6" s="7"/>
      <c r="Q6" s="152"/>
      <c r="R6" s="152"/>
      <c r="S6" s="152"/>
      <c r="T6" s="152"/>
      <c r="U6" s="171"/>
      <c r="V6" s="153"/>
    </row>
    <row r="7" spans="1:22" ht="24" customHeight="1">
      <c r="A7" s="151" t="s">
        <v>5</v>
      </c>
      <c r="B7" s="152"/>
      <c r="C7" s="152"/>
      <c r="D7" s="152"/>
      <c r="E7" s="152"/>
      <c r="F7" s="152"/>
      <c r="G7" s="152"/>
      <c r="H7" s="152"/>
      <c r="I7" s="7"/>
      <c r="J7" s="152"/>
      <c r="K7" s="152"/>
      <c r="L7" s="152"/>
      <c r="M7" s="152"/>
      <c r="N7" s="152"/>
      <c r="O7" s="152"/>
      <c r="P7" s="7"/>
      <c r="Q7" s="152"/>
      <c r="R7" s="152"/>
      <c r="S7" s="152"/>
      <c r="T7" s="152"/>
      <c r="U7" s="171"/>
      <c r="V7" s="153"/>
    </row>
    <row r="8" spans="1:22" ht="24" customHeight="1">
      <c r="A8" s="151" t="s">
        <v>6</v>
      </c>
      <c r="B8" s="152"/>
      <c r="C8" s="152"/>
      <c r="D8" s="152"/>
      <c r="E8" s="152"/>
      <c r="F8" s="152"/>
      <c r="G8" s="152"/>
      <c r="H8" s="152"/>
      <c r="I8" s="7"/>
      <c r="J8" s="152"/>
      <c r="K8" s="152"/>
      <c r="L8" s="152"/>
      <c r="M8" s="152"/>
      <c r="N8" s="152"/>
      <c r="O8" s="152"/>
      <c r="P8" s="7"/>
      <c r="Q8" s="152"/>
      <c r="R8" s="152"/>
      <c r="S8" s="152"/>
      <c r="T8" s="152"/>
      <c r="U8" s="171"/>
      <c r="V8" s="153"/>
    </row>
    <row r="9" spans="1:22" ht="24" customHeight="1">
      <c r="A9" s="179" t="s">
        <v>14</v>
      </c>
      <c r="B9" s="180"/>
      <c r="C9" s="171"/>
      <c r="D9" s="172"/>
      <c r="E9" s="172"/>
      <c r="F9" s="92" t="s">
        <v>110</v>
      </c>
      <c r="G9" s="93"/>
      <c r="H9" s="94"/>
      <c r="J9" s="171"/>
      <c r="K9" s="172"/>
      <c r="L9" s="172"/>
      <c r="M9" s="92" t="s">
        <v>110</v>
      </c>
      <c r="N9" s="93"/>
      <c r="O9" s="94"/>
      <c r="Q9" s="171"/>
      <c r="R9" s="172"/>
      <c r="S9" s="172"/>
      <c r="T9" s="92" t="s">
        <v>110</v>
      </c>
      <c r="U9" s="93"/>
      <c r="V9" s="187"/>
    </row>
    <row r="10" spans="1:22" ht="24" customHeight="1">
      <c r="A10" s="181"/>
      <c r="B10" s="182"/>
      <c r="C10" s="171" t="s">
        <v>107</v>
      </c>
      <c r="D10" s="172"/>
      <c r="E10" s="5" t="s">
        <v>99</v>
      </c>
      <c r="F10" s="185" t="s">
        <v>124</v>
      </c>
      <c r="G10" s="185"/>
      <c r="H10" s="186"/>
      <c r="J10" s="171" t="s">
        <v>107</v>
      </c>
      <c r="K10" s="172"/>
      <c r="L10" s="5" t="s">
        <v>99</v>
      </c>
      <c r="M10" s="185" t="s">
        <v>124</v>
      </c>
      <c r="N10" s="185"/>
      <c r="O10" s="186"/>
      <c r="Q10" s="171" t="s">
        <v>107</v>
      </c>
      <c r="R10" s="172"/>
      <c r="S10" s="5" t="s">
        <v>99</v>
      </c>
      <c r="T10" s="185" t="s">
        <v>124</v>
      </c>
      <c r="U10" s="185"/>
      <c r="V10" s="188"/>
    </row>
    <row r="11" spans="1:22" ht="24" customHeight="1">
      <c r="A11" s="177" t="s">
        <v>8</v>
      </c>
      <c r="B11" s="178"/>
      <c r="C11" s="171"/>
      <c r="D11" s="172"/>
      <c r="E11" s="172"/>
      <c r="F11" s="172"/>
      <c r="G11" s="172"/>
      <c r="H11" s="139"/>
      <c r="J11" s="171"/>
      <c r="K11" s="172"/>
      <c r="L11" s="172"/>
      <c r="M11" s="172"/>
      <c r="N11" s="172"/>
      <c r="O11" s="139"/>
      <c r="Q11" s="171"/>
      <c r="R11" s="172"/>
      <c r="S11" s="172"/>
      <c r="T11" s="172"/>
      <c r="U11" s="172"/>
      <c r="V11" s="176"/>
    </row>
    <row r="12" spans="1:22" ht="24" customHeight="1">
      <c r="A12" s="179" t="s">
        <v>87</v>
      </c>
      <c r="B12" s="127"/>
      <c r="C12" s="133"/>
      <c r="D12" s="133"/>
      <c r="E12" s="133"/>
      <c r="F12" s="133"/>
      <c r="G12" s="133"/>
      <c r="H12" s="127"/>
      <c r="J12" s="132"/>
      <c r="K12" s="133"/>
      <c r="L12" s="133"/>
      <c r="M12" s="133"/>
      <c r="N12" s="133"/>
      <c r="O12" s="127"/>
      <c r="Q12" s="132"/>
      <c r="R12" s="133"/>
      <c r="S12" s="133"/>
      <c r="T12" s="133"/>
      <c r="U12" s="133"/>
      <c r="V12" s="134"/>
    </row>
    <row r="13" spans="1:22" ht="24" customHeight="1">
      <c r="A13" s="149"/>
      <c r="B13" s="150"/>
      <c r="C13" s="148"/>
      <c r="D13" s="148"/>
      <c r="E13" s="148"/>
      <c r="F13" s="171"/>
      <c r="G13" s="172"/>
      <c r="H13" s="3" t="s">
        <v>10</v>
      </c>
      <c r="I13" s="13"/>
      <c r="J13" s="147"/>
      <c r="K13" s="148"/>
      <c r="L13" s="148"/>
      <c r="M13" s="171"/>
      <c r="N13" s="172"/>
      <c r="O13" s="3" t="s">
        <v>10</v>
      </c>
      <c r="P13" s="13"/>
      <c r="Q13" s="147"/>
      <c r="R13" s="148"/>
      <c r="S13" s="148"/>
      <c r="T13" s="171"/>
      <c r="U13" s="172"/>
      <c r="V13" s="14" t="s">
        <v>10</v>
      </c>
    </row>
    <row r="14" spans="1:22" ht="12.75" customHeight="1">
      <c r="A14" s="26"/>
      <c r="B14" s="6"/>
      <c r="C14" s="6"/>
      <c r="D14" s="6"/>
      <c r="E14" s="6"/>
      <c r="F14" s="6"/>
      <c r="G14" s="6"/>
      <c r="H14" s="6"/>
      <c r="J14" s="6"/>
      <c r="K14" s="6"/>
      <c r="L14" s="6"/>
      <c r="M14" s="6"/>
      <c r="N14" s="6"/>
      <c r="O14" s="6"/>
      <c r="Q14" s="6"/>
      <c r="R14" s="6"/>
      <c r="S14" s="6"/>
      <c r="T14" s="6"/>
      <c r="U14" s="6"/>
      <c r="V14" s="27"/>
    </row>
    <row r="15" spans="1:22" ht="24" customHeight="1">
      <c r="A15" s="138" t="s">
        <v>2</v>
      </c>
      <c r="B15" s="139"/>
      <c r="C15" s="152"/>
      <c r="D15" s="152"/>
      <c r="E15" s="152"/>
      <c r="F15" s="152"/>
      <c r="G15" s="152"/>
      <c r="H15" s="152"/>
      <c r="I15" s="7"/>
      <c r="J15" s="152"/>
      <c r="K15" s="152"/>
      <c r="L15" s="152"/>
      <c r="M15" s="152"/>
      <c r="N15" s="152"/>
      <c r="O15" s="152"/>
      <c r="P15" s="7"/>
      <c r="Q15" s="152"/>
      <c r="R15" s="152"/>
      <c r="S15" s="152"/>
      <c r="T15" s="152"/>
      <c r="U15" s="171"/>
      <c r="V15" s="153"/>
    </row>
    <row r="16" spans="1:22" ht="24" customHeight="1">
      <c r="A16" s="151" t="s">
        <v>4</v>
      </c>
      <c r="B16" s="152"/>
      <c r="C16" s="152"/>
      <c r="D16" s="152"/>
      <c r="E16" s="152"/>
      <c r="F16" s="152"/>
      <c r="G16" s="152"/>
      <c r="H16" s="152"/>
      <c r="I16" s="7"/>
      <c r="J16" s="152"/>
      <c r="K16" s="152"/>
      <c r="L16" s="152"/>
      <c r="M16" s="152"/>
      <c r="N16" s="152"/>
      <c r="O16" s="152"/>
      <c r="P16" s="7"/>
      <c r="Q16" s="152"/>
      <c r="R16" s="152"/>
      <c r="S16" s="152"/>
      <c r="T16" s="152"/>
      <c r="U16" s="171"/>
      <c r="V16" s="153"/>
    </row>
    <row r="17" spans="1:22" ht="24" customHeight="1">
      <c r="A17" s="151" t="s">
        <v>5</v>
      </c>
      <c r="B17" s="152"/>
      <c r="C17" s="152"/>
      <c r="D17" s="152"/>
      <c r="E17" s="152"/>
      <c r="F17" s="152"/>
      <c r="G17" s="152"/>
      <c r="H17" s="152"/>
      <c r="I17" s="7"/>
      <c r="J17" s="152"/>
      <c r="K17" s="152"/>
      <c r="L17" s="152"/>
      <c r="M17" s="152"/>
      <c r="N17" s="152"/>
      <c r="O17" s="152"/>
      <c r="P17" s="7"/>
      <c r="Q17" s="152"/>
      <c r="R17" s="152"/>
      <c r="S17" s="152"/>
      <c r="T17" s="152"/>
      <c r="U17" s="171"/>
      <c r="V17" s="153"/>
    </row>
    <row r="18" spans="1:22" ht="24" customHeight="1">
      <c r="A18" s="151" t="s">
        <v>6</v>
      </c>
      <c r="B18" s="152"/>
      <c r="C18" s="152"/>
      <c r="D18" s="152"/>
      <c r="E18" s="152"/>
      <c r="F18" s="152"/>
      <c r="G18" s="152"/>
      <c r="H18" s="152"/>
      <c r="I18" s="7"/>
      <c r="J18" s="152"/>
      <c r="K18" s="152"/>
      <c r="L18" s="152"/>
      <c r="M18" s="152"/>
      <c r="N18" s="152"/>
      <c r="O18" s="152"/>
      <c r="P18" s="7"/>
      <c r="Q18" s="152"/>
      <c r="R18" s="152"/>
      <c r="S18" s="152"/>
      <c r="T18" s="152"/>
      <c r="U18" s="171"/>
      <c r="V18" s="153"/>
    </row>
    <row r="19" spans="1:22" ht="24" customHeight="1">
      <c r="A19" s="179" t="s">
        <v>14</v>
      </c>
      <c r="B19" s="180"/>
      <c r="C19" s="171"/>
      <c r="D19" s="172"/>
      <c r="E19" s="172"/>
      <c r="F19" s="92" t="s">
        <v>110</v>
      </c>
      <c r="G19" s="93"/>
      <c r="H19" s="94"/>
      <c r="J19" s="171"/>
      <c r="K19" s="172"/>
      <c r="L19" s="172"/>
      <c r="M19" s="92" t="s">
        <v>110</v>
      </c>
      <c r="N19" s="93"/>
      <c r="O19" s="94"/>
      <c r="Q19" s="171"/>
      <c r="R19" s="172"/>
      <c r="S19" s="172"/>
      <c r="T19" s="92" t="s">
        <v>110</v>
      </c>
      <c r="U19" s="93"/>
      <c r="V19" s="187"/>
    </row>
    <row r="20" spans="1:22" ht="24" customHeight="1">
      <c r="A20" s="181"/>
      <c r="B20" s="182"/>
      <c r="C20" s="171" t="s">
        <v>107</v>
      </c>
      <c r="D20" s="172"/>
      <c r="E20" s="5" t="s">
        <v>99</v>
      </c>
      <c r="F20" s="185" t="s">
        <v>124</v>
      </c>
      <c r="G20" s="185"/>
      <c r="H20" s="186"/>
      <c r="J20" s="171" t="s">
        <v>107</v>
      </c>
      <c r="K20" s="172"/>
      <c r="L20" s="5" t="s">
        <v>99</v>
      </c>
      <c r="M20" s="185" t="s">
        <v>124</v>
      </c>
      <c r="N20" s="185"/>
      <c r="O20" s="186"/>
      <c r="Q20" s="171" t="s">
        <v>107</v>
      </c>
      <c r="R20" s="172"/>
      <c r="S20" s="5" t="s">
        <v>99</v>
      </c>
      <c r="T20" s="185" t="s">
        <v>124</v>
      </c>
      <c r="U20" s="185"/>
      <c r="V20" s="188"/>
    </row>
    <row r="21" spans="1:22" ht="24" customHeight="1">
      <c r="A21" s="177" t="s">
        <v>8</v>
      </c>
      <c r="B21" s="178"/>
      <c r="C21" s="171"/>
      <c r="D21" s="172"/>
      <c r="E21" s="172"/>
      <c r="F21" s="172"/>
      <c r="G21" s="172"/>
      <c r="H21" s="139"/>
      <c r="J21" s="171"/>
      <c r="K21" s="172"/>
      <c r="L21" s="172"/>
      <c r="M21" s="172"/>
      <c r="N21" s="172"/>
      <c r="O21" s="139"/>
      <c r="Q21" s="171"/>
      <c r="R21" s="172"/>
      <c r="S21" s="172"/>
      <c r="T21" s="172"/>
      <c r="U21" s="172"/>
      <c r="V21" s="176"/>
    </row>
    <row r="22" spans="1:22" ht="24" customHeight="1">
      <c r="A22" s="179" t="s">
        <v>87</v>
      </c>
      <c r="B22" s="127"/>
      <c r="C22" s="133"/>
      <c r="D22" s="133"/>
      <c r="E22" s="133"/>
      <c r="F22" s="133"/>
      <c r="G22" s="133"/>
      <c r="H22" s="127"/>
      <c r="J22" s="132"/>
      <c r="K22" s="133"/>
      <c r="L22" s="133"/>
      <c r="M22" s="133"/>
      <c r="N22" s="133"/>
      <c r="O22" s="127"/>
      <c r="Q22" s="132"/>
      <c r="R22" s="133"/>
      <c r="S22" s="133"/>
      <c r="T22" s="133"/>
      <c r="U22" s="133"/>
      <c r="V22" s="134"/>
    </row>
    <row r="23" spans="1:22" ht="24" customHeight="1" thickBot="1">
      <c r="A23" s="130"/>
      <c r="B23" s="131"/>
      <c r="C23" s="218"/>
      <c r="D23" s="218"/>
      <c r="E23" s="218"/>
      <c r="F23" s="191"/>
      <c r="G23" s="192"/>
      <c r="H23" s="29" t="s">
        <v>10</v>
      </c>
      <c r="I23" s="11"/>
      <c r="J23" s="217"/>
      <c r="K23" s="218"/>
      <c r="L23" s="218"/>
      <c r="M23" s="191"/>
      <c r="N23" s="192"/>
      <c r="O23" s="29" t="s">
        <v>10</v>
      </c>
      <c r="P23" s="11"/>
      <c r="Q23" s="217"/>
      <c r="R23" s="218"/>
      <c r="S23" s="218"/>
      <c r="T23" s="191"/>
      <c r="U23" s="192"/>
      <c r="V23" s="15" t="s">
        <v>10</v>
      </c>
    </row>
    <row r="24" spans="1:22" ht="27" customHeight="1">
      <c r="A24" s="240" t="s">
        <v>138</v>
      </c>
      <c r="B24" s="240"/>
      <c r="C24" s="240"/>
      <c r="D24" s="240"/>
      <c r="E24" s="240"/>
      <c r="F24" s="240"/>
      <c r="G24" s="240"/>
      <c r="H24" s="240"/>
      <c r="I24" s="240"/>
      <c r="J24" s="240"/>
      <c r="K24" s="240"/>
      <c r="L24" s="240"/>
      <c r="M24" s="240"/>
      <c r="N24" s="240"/>
      <c r="O24" s="240"/>
      <c r="P24" s="240"/>
      <c r="Q24" s="240"/>
      <c r="R24" s="240"/>
      <c r="S24" s="240"/>
      <c r="T24" s="240"/>
      <c r="U24" s="240"/>
      <c r="V24" s="240"/>
    </row>
    <row r="25" ht="13.5">
      <c r="A25" s="19" t="s">
        <v>60</v>
      </c>
    </row>
    <row r="26" spans="1:20" ht="13.5">
      <c r="A26" s="125" t="s">
        <v>137</v>
      </c>
      <c r="B26" s="125"/>
      <c r="C26" s="125"/>
      <c r="D26" s="125"/>
      <c r="E26" s="125"/>
      <c r="F26" s="125"/>
      <c r="G26" s="125"/>
      <c r="H26" s="125"/>
      <c r="I26" s="125"/>
      <c r="J26" s="125"/>
      <c r="K26" s="125"/>
      <c r="L26" s="125"/>
      <c r="M26" s="125"/>
      <c r="N26" s="125"/>
      <c r="O26" s="125"/>
      <c r="P26" s="125"/>
      <c r="Q26" s="125"/>
      <c r="R26" s="125"/>
      <c r="S26" s="125"/>
      <c r="T26" s="125"/>
    </row>
  </sheetData>
  <mergeCells count="90">
    <mergeCell ref="M9:O9"/>
    <mergeCell ref="J10:K10"/>
    <mergeCell ref="M10:O10"/>
    <mergeCell ref="T9:V9"/>
    <mergeCell ref="Q10:R10"/>
    <mergeCell ref="T10:V10"/>
    <mergeCell ref="Q19:S19"/>
    <mergeCell ref="C20:D20"/>
    <mergeCell ref="F20:H20"/>
    <mergeCell ref="T1:V1"/>
    <mergeCell ref="M19:O19"/>
    <mergeCell ref="J20:K20"/>
    <mergeCell ref="M20:O20"/>
    <mergeCell ref="T19:V19"/>
    <mergeCell ref="Q20:R20"/>
    <mergeCell ref="T20:V20"/>
    <mergeCell ref="F9:H9"/>
    <mergeCell ref="C10:D10"/>
    <mergeCell ref="F10:H10"/>
    <mergeCell ref="A9:B10"/>
    <mergeCell ref="Q22:V22"/>
    <mergeCell ref="C23:E23"/>
    <mergeCell ref="J23:L23"/>
    <mergeCell ref="Q23:S23"/>
    <mergeCell ref="F23:G23"/>
    <mergeCell ref="M23:N23"/>
    <mergeCell ref="A19:B20"/>
    <mergeCell ref="A22:B23"/>
    <mergeCell ref="C22:H22"/>
    <mergeCell ref="J22:O22"/>
    <mergeCell ref="C19:E19"/>
    <mergeCell ref="F19:H19"/>
    <mergeCell ref="J19:L19"/>
    <mergeCell ref="A21:B21"/>
    <mergeCell ref="C21:H21"/>
    <mergeCell ref="J21:O21"/>
    <mergeCell ref="Q21:V21"/>
    <mergeCell ref="Q17:V17"/>
    <mergeCell ref="A16:B16"/>
    <mergeCell ref="C16:H16"/>
    <mergeCell ref="C18:H18"/>
    <mergeCell ref="J18:O18"/>
    <mergeCell ref="J17:O17"/>
    <mergeCell ref="Q18:V18"/>
    <mergeCell ref="J6:O6"/>
    <mergeCell ref="J7:O7"/>
    <mergeCell ref="J5:O5"/>
    <mergeCell ref="J8:O8"/>
    <mergeCell ref="Q5:V5"/>
    <mergeCell ref="Q6:V6"/>
    <mergeCell ref="Q7:V7"/>
    <mergeCell ref="Q8:V8"/>
    <mergeCell ref="A2:E2"/>
    <mergeCell ref="C7:H7"/>
    <mergeCell ref="C8:H8"/>
    <mergeCell ref="C9:E9"/>
    <mergeCell ref="A7:B7"/>
    <mergeCell ref="A8:B8"/>
    <mergeCell ref="A6:B6"/>
    <mergeCell ref="C6:H6"/>
    <mergeCell ref="C5:H5"/>
    <mergeCell ref="A5:B5"/>
    <mergeCell ref="A24:V24"/>
    <mergeCell ref="Q9:S9"/>
    <mergeCell ref="Q11:V11"/>
    <mergeCell ref="Q15:V15"/>
    <mergeCell ref="Q12:V12"/>
    <mergeCell ref="Q13:S13"/>
    <mergeCell ref="J12:O12"/>
    <mergeCell ref="J11:O11"/>
    <mergeCell ref="J9:L9"/>
    <mergeCell ref="J16:O16"/>
    <mergeCell ref="C11:H11"/>
    <mergeCell ref="C12:H12"/>
    <mergeCell ref="A15:B15"/>
    <mergeCell ref="C15:H15"/>
    <mergeCell ref="C13:E13"/>
    <mergeCell ref="F13:G13"/>
    <mergeCell ref="A12:B13"/>
    <mergeCell ref="A11:B11"/>
    <mergeCell ref="A26:T26"/>
    <mergeCell ref="T13:U13"/>
    <mergeCell ref="T23:U23"/>
    <mergeCell ref="J13:L13"/>
    <mergeCell ref="A18:B18"/>
    <mergeCell ref="J15:O15"/>
    <mergeCell ref="M13:N13"/>
    <mergeCell ref="Q16:V16"/>
    <mergeCell ref="A17:B17"/>
    <mergeCell ref="C17:H17"/>
  </mergeCells>
  <printOptions/>
  <pageMargins left="0.8" right="0.31" top="0.6" bottom="0.46" header="0.512" footer="0.2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kanaya-h</cp:lastModifiedBy>
  <cp:lastPrinted>2006-07-25T08:49:07Z</cp:lastPrinted>
  <dcterms:created xsi:type="dcterms:W3CDTF">1997-01-08T22:48:59Z</dcterms:created>
  <dcterms:modified xsi:type="dcterms:W3CDTF">2006-07-25T08:53:33Z</dcterms:modified>
  <cp:category/>
  <cp:version/>
  <cp:contentType/>
  <cp:contentStatus/>
</cp:coreProperties>
</file>