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20" yWindow="30" windowWidth="11715" windowHeight="6525"/>
  </bookViews>
  <sheets>
    <sheet name="様式（説明入り）" sheetId="15" r:id="rId1"/>
    <sheet name="様式" sheetId="14" r:id="rId2"/>
    <sheet name="会場リスト" sheetId="2" r:id="rId3"/>
    <sheet name="Sheet3" sheetId="3" r:id="rId4"/>
  </sheets>
  <definedNames>
    <definedName name="_xlnm.Print_Area" localSheetId="1">様式!$A$1:$T$28</definedName>
    <definedName name="_xlnm.Print_Area" localSheetId="0">'様式（説明入り）'!$A$1:$T$28</definedName>
  </definedNames>
  <calcPr calcId="125725"/>
</workbook>
</file>

<file path=xl/calcChain.xml><?xml version="1.0" encoding="utf-8"?>
<calcChain xmlns="http://schemas.openxmlformats.org/spreadsheetml/2006/main">
  <c r="L13" i="14"/>
  <c r="L6"/>
  <c r="N25" i="15"/>
  <c r="L25"/>
  <c r="N24"/>
  <c r="L24"/>
  <c r="N23"/>
  <c r="L23"/>
  <c r="N22"/>
  <c r="L22"/>
  <c r="N21"/>
  <c r="L21"/>
  <c r="N20"/>
  <c r="L20"/>
  <c r="N19"/>
  <c r="L19"/>
  <c r="N18"/>
  <c r="L18"/>
  <c r="N17"/>
  <c r="L17"/>
  <c r="N16"/>
  <c r="L16"/>
  <c r="N15"/>
  <c r="L15"/>
  <c r="N14"/>
  <c r="L14"/>
  <c r="N13"/>
  <c r="L13"/>
  <c r="N12"/>
  <c r="L12"/>
  <c r="N11"/>
  <c r="L11"/>
  <c r="N10"/>
  <c r="L10"/>
  <c r="N9"/>
  <c r="L9"/>
  <c r="N8"/>
  <c r="L8"/>
  <c r="N7"/>
  <c r="L7"/>
  <c r="N6"/>
  <c r="L6"/>
  <c r="N18" i="14"/>
  <c r="L18"/>
  <c r="L20"/>
  <c r="L21"/>
  <c r="N21"/>
  <c r="N25"/>
  <c r="L25"/>
  <c r="N24"/>
  <c r="L24"/>
  <c r="N23"/>
  <c r="L23"/>
  <c r="N22"/>
  <c r="L22"/>
  <c r="N20"/>
  <c r="L19"/>
  <c r="N17"/>
  <c r="L17"/>
  <c r="L16"/>
  <c r="N15"/>
  <c r="L14"/>
  <c r="N13"/>
  <c r="N19"/>
  <c r="N16"/>
  <c r="N14"/>
  <c r="L15"/>
  <c r="L12"/>
  <c r="N12"/>
  <c r="L11"/>
  <c r="L10"/>
  <c r="N10"/>
  <c r="N11"/>
  <c r="L9"/>
  <c r="N9"/>
  <c r="N8"/>
  <c r="L8"/>
  <c r="L7"/>
  <c r="N7"/>
  <c r="N6"/>
</calcChain>
</file>

<file path=xl/sharedStrings.xml><?xml version="1.0" encoding="utf-8"?>
<sst xmlns="http://schemas.openxmlformats.org/spreadsheetml/2006/main" count="67" uniqueCount="36">
  <si>
    <t>自宅
郵便番号</t>
    <rPh sb="0" eb="2">
      <t>ジタク</t>
    </rPh>
    <rPh sb="3" eb="7">
      <t>ユウビンバンゴウ</t>
    </rPh>
    <phoneticPr fontId="1"/>
  </si>
  <si>
    <t>学校名</t>
    <rPh sb="0" eb="2">
      <t>ガッコウ</t>
    </rPh>
    <rPh sb="2" eb="3">
      <t>メイ</t>
    </rPh>
    <phoneticPr fontId="1"/>
  </si>
  <si>
    <t>認定ＩＤ</t>
    <rPh sb="0" eb="2">
      <t>ニンテイ</t>
    </rPh>
    <phoneticPr fontId="1"/>
  </si>
  <si>
    <t>性別</t>
  </si>
  <si>
    <t>学年</t>
  </si>
  <si>
    <t>受  験  番  号</t>
  </si>
  <si>
    <t>会   場</t>
  </si>
  <si>
    <t>備   考</t>
  </si>
  <si>
    <t>資格名</t>
    <rPh sb="0" eb="2">
      <t>シカク</t>
    </rPh>
    <rPh sb="2" eb="3">
      <t>メイ</t>
    </rPh>
    <phoneticPr fontId="1"/>
  </si>
  <si>
    <t>第1希望</t>
    <rPh sb="0" eb="1">
      <t>ダイ</t>
    </rPh>
    <rPh sb="2" eb="4">
      <t>キボウ</t>
    </rPh>
    <phoneticPr fontId="1"/>
  </si>
  <si>
    <t>第2希望</t>
    <rPh sb="0" eb="1">
      <t>ダイ</t>
    </rPh>
    <rPh sb="2" eb="4">
      <t>キボウ</t>
    </rPh>
    <phoneticPr fontId="1"/>
  </si>
  <si>
    <t>学籍番号</t>
    <rPh sb="0" eb="2">
      <t>ガクセキ</t>
    </rPh>
    <rPh sb="2" eb="4">
      <t>バンゴウ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</si>
  <si>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</si>
  <si>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</si>
  <si>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姓（フリガナ）</t>
    <rPh sb="0" eb="1">
      <t>セイ</t>
    </rPh>
    <phoneticPr fontId="1"/>
  </si>
  <si>
    <t>名（フリガナ）</t>
    <rPh sb="0" eb="1">
      <t>メイ</t>
    </rPh>
    <phoneticPr fontId="1"/>
  </si>
  <si>
    <t>住所（都道府県）</t>
    <rPh sb="0" eb="2">
      <t>ジュウショ</t>
    </rPh>
    <rPh sb="3" eb="7">
      <t>トドウフケン</t>
    </rPh>
    <phoneticPr fontId="1"/>
  </si>
  <si>
    <t>住所（市区町村以下）</t>
    <rPh sb="0" eb="2">
      <t>ジュウショ</t>
    </rPh>
    <rPh sb="3" eb="5">
      <t>シク</t>
    </rPh>
    <rPh sb="5" eb="7">
      <t>チョウソン</t>
    </rPh>
    <rPh sb="7" eb="9">
      <t>イカ</t>
    </rPh>
    <phoneticPr fontId="1"/>
  </si>
  <si>
    <t>※「受験番号」以外のすべての項目が必須となります。漏れのないよう入力をお願いいたします。</t>
    <rPh sb="2" eb="4">
      <t>ジュケン</t>
    </rPh>
    <rPh sb="4" eb="6">
      <t>バンゴウ</t>
    </rPh>
    <rPh sb="7" eb="9">
      <t>イガイ</t>
    </rPh>
    <rPh sb="14" eb="16">
      <t>コウモク</t>
    </rPh>
    <rPh sb="17" eb="19">
      <t>ヒッス</t>
    </rPh>
    <rPh sb="25" eb="26">
      <t>モ</t>
    </rPh>
    <rPh sb="32" eb="34">
      <t>ニュウリョク</t>
    </rPh>
    <rPh sb="36" eb="37">
      <t>ネガ</t>
    </rPh>
    <phoneticPr fontId="1"/>
  </si>
  <si>
    <t>＊受験会場は必ず第2希望まで記入してください。</t>
    <rPh sb="1" eb="3">
      <t>ジュケン</t>
    </rPh>
    <rPh sb="3" eb="5">
      <t>カイジョウ</t>
    </rPh>
    <rPh sb="6" eb="7">
      <t>カナラ</t>
    </rPh>
    <rPh sb="8" eb="9">
      <t>ダイ</t>
    </rPh>
    <rPh sb="10" eb="12">
      <t>キボウ</t>
    </rPh>
    <rPh sb="14" eb="16">
      <t>キニュウ</t>
    </rPh>
    <phoneticPr fontId="1"/>
  </si>
  <si>
    <t>ＮＯ</t>
    <phoneticPr fontId="1"/>
  </si>
  <si>
    <t>会場名</t>
    <rPh sb="0" eb="2">
      <t>カイジョウ</t>
    </rPh>
    <rPh sb="2" eb="3">
      <t>メイ</t>
    </rPh>
    <phoneticPr fontId="1"/>
  </si>
  <si>
    <t>会場№</t>
    <rPh sb="0" eb="2">
      <t>カイジョウ</t>
    </rPh>
    <phoneticPr fontId="1"/>
  </si>
  <si>
    <r>
      <rPr>
        <sz val="11"/>
        <rFont val="ＭＳ Ｐゴシック"/>
        <family val="3"/>
        <charset val="128"/>
      </rPr>
      <t>会場名</t>
    </r>
    <r>
      <rPr>
        <sz val="10"/>
        <rFont val="ＭＳ Ｐゴシック"/>
        <family val="3"/>
        <charset val="128"/>
      </rPr>
      <t xml:space="preserve">
</t>
    </r>
    <r>
      <rPr>
        <sz val="9"/>
        <rFont val="ＭＳ Ｐゴシック"/>
        <family val="3"/>
        <charset val="128"/>
      </rPr>
      <t>（自動入力）</t>
    </r>
    <rPh sb="0" eb="2">
      <t>カイジョウ</t>
    </rPh>
    <rPh sb="2" eb="3">
      <t>メイ</t>
    </rPh>
    <rPh sb="5" eb="7">
      <t>ジドウ</t>
    </rPh>
    <rPh sb="7" eb="9">
      <t>ニュウリョク</t>
    </rPh>
    <phoneticPr fontId="1"/>
  </si>
  <si>
    <t>会場No.</t>
    <rPh sb="0" eb="2">
      <t>カイジョウ</t>
    </rPh>
    <phoneticPr fontId="1"/>
  </si>
  <si>
    <t>札幌</t>
  </si>
  <si>
    <t>東京</t>
  </si>
  <si>
    <t>仙台</t>
  </si>
  <si>
    <t>福岡</t>
  </si>
  <si>
    <t>松山</t>
  </si>
  <si>
    <t>新潟</t>
  </si>
  <si>
    <t>大阪</t>
  </si>
  <si>
    <t>名古屋</t>
  </si>
  <si>
    <r>
      <t xml:space="preserve">新規／過年度
</t>
    </r>
    <r>
      <rPr>
        <sz val="11"/>
        <color rgb="FFFF0000"/>
        <rFont val="ＭＳ Ｐゴシック"/>
        <family val="3"/>
        <charset val="128"/>
      </rPr>
      <t>※過年度者の場合、備考欄に修了番号を記載</t>
    </r>
    <rPh sb="0" eb="2">
      <t>シンキ</t>
    </rPh>
    <rPh sb="3" eb="6">
      <t>カネンド</t>
    </rPh>
    <rPh sb="8" eb="11">
      <t>カネンド</t>
    </rPh>
    <rPh sb="11" eb="12">
      <t>シャ</t>
    </rPh>
    <rPh sb="16" eb="18">
      <t>ビコウ</t>
    </rPh>
    <rPh sb="18" eb="19">
      <t>ラン</t>
    </rPh>
    <phoneticPr fontId="1"/>
  </si>
  <si>
    <t>新規</t>
    <rPh sb="0" eb="2">
      <t>シンキ</t>
    </rPh>
    <phoneticPr fontId="1"/>
  </si>
  <si>
    <r>
      <t xml:space="preserve">過年度
</t>
    </r>
    <r>
      <rPr>
        <sz val="8"/>
        <color rgb="FFFF0000"/>
        <rFont val="ＭＳ Ｐゴシック"/>
        <family val="3"/>
        <charset val="128"/>
      </rPr>
      <t>※備考欄へ修了番号記載</t>
    </r>
    <rPh sb="0" eb="3">
      <t>カネンド</t>
    </rPh>
    <rPh sb="5" eb="7">
      <t>ビコウ</t>
    </rPh>
    <rPh sb="7" eb="8">
      <t>ラン</t>
    </rPh>
    <rPh sb="9" eb="11">
      <t>シュウリョウ</t>
    </rPh>
    <rPh sb="11" eb="13">
      <t>バンゴウ</t>
    </rPh>
    <rPh sb="13" eb="15">
      <t>キサイ</t>
    </rPh>
    <phoneticPr fontId="1"/>
  </si>
</sst>
</file>

<file path=xl/styles.xml><?xml version="1.0" encoding="utf-8"?>
<styleSheet xmlns="http://schemas.openxmlformats.org/spreadsheetml/2006/main">
  <fonts count="1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8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8" fillId="0" borderId="0"/>
    <xf numFmtId="0" fontId="8" fillId="0" borderId="0"/>
  </cellStyleXfs>
  <cellXfs count="31">
    <xf numFmtId="0" fontId="0" fillId="0" borderId="0" xfId="0"/>
    <xf numFmtId="0" fontId="0" fillId="0" borderId="1" xfId="0" applyBorder="1"/>
    <xf numFmtId="0" fontId="2" fillId="0" borderId="0" xfId="0" applyFont="1" applyBorder="1"/>
    <xf numFmtId="0" fontId="0" fillId="0" borderId="1" xfId="0" applyBorder="1" applyAlignment="1">
      <alignment shrinkToFit="1"/>
    </xf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5" fillId="0" borderId="0" xfId="0" applyFont="1"/>
    <xf numFmtId="0" fontId="4" fillId="0" borderId="2" xfId="0" applyFont="1" applyBorder="1"/>
    <xf numFmtId="0" fontId="4" fillId="0" borderId="0" xfId="0" applyFont="1" applyBorder="1"/>
    <xf numFmtId="0" fontId="0" fillId="3" borderId="5" xfId="0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8" fillId="4" borderId="1" xfId="1" applyFont="1" applyFill="1" applyBorder="1" applyAlignment="1">
      <alignment horizontal="center"/>
    </xf>
    <xf numFmtId="0" fontId="8" fillId="0" borderId="1" xfId="2" applyFont="1" applyFill="1" applyBorder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0" fillId="0" borderId="1" xfId="0" applyBorder="1" applyAlignment="1">
      <alignment horizontal="left" vertical="center" shrinkToFit="1"/>
    </xf>
    <xf numFmtId="0" fontId="4" fillId="0" borderId="0" xfId="0" applyFont="1" applyBorder="1" applyAlignment="1">
      <alignment horizontal="center"/>
    </xf>
    <xf numFmtId="0" fontId="0" fillId="3" borderId="5" xfId="0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/>
    <xf numFmtId="0" fontId="0" fillId="3" borderId="3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</cellXfs>
  <cellStyles count="3">
    <cellStyle name="標準" xfId="0" builtinId="0"/>
    <cellStyle name="標準_Sheet2" xfId="2"/>
    <cellStyle name="標準_リスト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213632</xdr:colOff>
      <xdr:row>8</xdr:row>
      <xdr:rowOff>209550</xdr:rowOff>
    </xdr:from>
    <xdr:to>
      <xdr:col>17</xdr:col>
      <xdr:colOff>1360714</xdr:colOff>
      <xdr:row>16</xdr:row>
      <xdr:rowOff>81643</xdr:rowOff>
    </xdr:to>
    <xdr:sp macro="" textlink="">
      <xdr:nvSpPr>
        <xdr:cNvPr id="2" name="AutoShape 3"/>
        <xdr:cNvSpPr>
          <a:spLocks noChangeArrowheads="1"/>
        </xdr:cNvSpPr>
      </xdr:nvSpPr>
      <xdr:spPr bwMode="auto">
        <a:xfrm>
          <a:off x="13096875" y="2752725"/>
          <a:ext cx="0" cy="2310493"/>
        </a:xfrm>
        <a:prstGeom prst="wedgeRoundRectCallout">
          <a:avLst>
            <a:gd name="adj1" fmla="val 17610"/>
            <a:gd name="adj2" fmla="val -85100"/>
            <a:gd name="adj3" fmla="val 16667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strike="noStrike">
              <a:solidFill>
                <a:srgbClr val="000000"/>
              </a:solidFill>
              <a:latin typeface="Osaka"/>
            </a:rPr>
            <a:t>平成</a:t>
          </a:r>
          <a:r>
            <a:rPr lang="en-US" altLang="ja-JP" sz="1600" b="0" i="0" strike="noStrike">
              <a:solidFill>
                <a:srgbClr val="000000"/>
              </a:solidFill>
              <a:latin typeface="Osaka"/>
            </a:rPr>
            <a:t>25</a:t>
          </a:r>
          <a:r>
            <a:rPr lang="ja-JP" altLang="en-US" sz="1600" b="0" i="0" strike="noStrike">
              <a:solidFill>
                <a:srgbClr val="000000"/>
              </a:solidFill>
              <a:latin typeface="Osaka"/>
            </a:rPr>
            <a:t>年</a:t>
          </a:r>
          <a:r>
            <a:rPr lang="en-US" altLang="ja-JP" sz="1600" b="0" i="0" strike="noStrike">
              <a:solidFill>
                <a:srgbClr val="000000"/>
              </a:solidFill>
              <a:latin typeface="Osaka"/>
            </a:rPr>
            <a:t>7</a:t>
          </a:r>
          <a:r>
            <a:rPr lang="ja-JP" altLang="en-US" sz="1600" b="0" i="0" strike="noStrike">
              <a:solidFill>
                <a:srgbClr val="000000"/>
              </a:solidFill>
              <a:latin typeface="Osaka"/>
            </a:rPr>
            <a:t>月時点での住所を記載させてください。（</a:t>
          </a:r>
          <a:r>
            <a:rPr lang="en-US" altLang="ja-JP" sz="1600" b="0" i="0" strike="noStrike">
              <a:solidFill>
                <a:srgbClr val="000000"/>
              </a:solidFill>
              <a:latin typeface="Osaka"/>
            </a:rPr>
            <a:t>7</a:t>
          </a:r>
          <a:r>
            <a:rPr lang="ja-JP" altLang="en-US" sz="1600" b="0" i="0" strike="noStrike">
              <a:solidFill>
                <a:srgbClr val="000000"/>
              </a:solidFill>
              <a:latin typeface="Osaka"/>
            </a:rPr>
            <a:t>月に資格登録の案内を送るため）</a:t>
          </a:r>
        </a:p>
        <a:p>
          <a:pPr algn="l" rtl="0">
            <a:defRPr sz="1000"/>
          </a:pPr>
          <a:r>
            <a:rPr lang="ja-JP" altLang="en-US" sz="1600" b="0" i="0" strike="noStrike">
              <a:solidFill>
                <a:srgbClr val="000000"/>
              </a:solidFill>
              <a:latin typeface="Osaka"/>
            </a:rPr>
            <a:t>不明な場合は、受験者の実家など連絡がつく住所を記載してください。</a:t>
          </a:r>
        </a:p>
        <a:p>
          <a:pPr algn="l" rtl="0">
            <a:defRPr sz="1000"/>
          </a:pPr>
          <a:endParaRPr lang="ja-JP" altLang="en-US" sz="1600" b="0" i="0" strike="noStrike">
            <a:solidFill>
              <a:srgbClr val="000000"/>
            </a:solidFill>
            <a:latin typeface="Osaka"/>
          </a:endParaRPr>
        </a:p>
      </xdr:txBody>
    </xdr:sp>
    <xdr:clientData/>
  </xdr:twoCellAnchor>
  <xdr:twoCellAnchor>
    <xdr:from>
      <xdr:col>1</xdr:col>
      <xdr:colOff>57150</xdr:colOff>
      <xdr:row>5</xdr:row>
      <xdr:rowOff>276225</xdr:rowOff>
    </xdr:from>
    <xdr:to>
      <xdr:col>3</xdr:col>
      <xdr:colOff>287111</xdr:colOff>
      <xdr:row>10</xdr:row>
      <xdr:rowOff>81643</xdr:rowOff>
    </xdr:to>
    <xdr:sp macro="" textlink="">
      <xdr:nvSpPr>
        <xdr:cNvPr id="3" name="AutoShape 10"/>
        <xdr:cNvSpPr>
          <a:spLocks noChangeArrowheads="1"/>
        </xdr:cNvSpPr>
      </xdr:nvSpPr>
      <xdr:spPr bwMode="auto">
        <a:xfrm>
          <a:off x="352425" y="1905000"/>
          <a:ext cx="2001611" cy="1329418"/>
        </a:xfrm>
        <a:prstGeom prst="wedgeRoundRectCallout">
          <a:avLst>
            <a:gd name="adj1" fmla="val -37685"/>
            <a:gd name="adj2" fmla="val -99551"/>
            <a:gd name="adj3" fmla="val 16667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400" b="0" i="0" strike="noStrike">
              <a:solidFill>
                <a:srgbClr val="000000"/>
              </a:solidFill>
              <a:latin typeface="Osaka"/>
            </a:rPr>
            <a:t>H28</a:t>
          </a:r>
          <a:r>
            <a:rPr lang="ja-JP" altLang="en-US" sz="1400" b="0" i="0" strike="noStrike">
              <a:solidFill>
                <a:srgbClr val="000000"/>
              </a:solidFill>
              <a:latin typeface="Osaka"/>
            </a:rPr>
            <a:t>年度の承認通知に記載してある認定ＩＤをご記入下さい。</a:t>
          </a:r>
          <a:r>
            <a:rPr lang="en-US" altLang="ja-JP" sz="1400" b="0" i="0" strike="noStrike">
              <a:solidFill>
                <a:srgbClr val="000000"/>
              </a:solidFill>
              <a:latin typeface="Osaka"/>
            </a:rPr>
            <a:t>(</a:t>
          </a:r>
          <a:r>
            <a:rPr lang="ja-JP" altLang="en-US" sz="1400" b="0" i="0" strike="noStrike">
              <a:solidFill>
                <a:srgbClr val="000000"/>
              </a:solidFill>
              <a:latin typeface="Osaka"/>
            </a:rPr>
            <a:t>半角英数字）</a:t>
          </a:r>
        </a:p>
      </xdr:txBody>
    </xdr:sp>
    <xdr:clientData/>
  </xdr:twoCellAnchor>
  <xdr:twoCellAnchor>
    <xdr:from>
      <xdr:col>3</xdr:col>
      <xdr:colOff>438150</xdr:colOff>
      <xdr:row>11</xdr:row>
      <xdr:rowOff>47625</xdr:rowOff>
    </xdr:from>
    <xdr:to>
      <xdr:col>5</xdr:col>
      <xdr:colOff>401410</xdr:colOff>
      <xdr:row>14</xdr:row>
      <xdr:rowOff>137432</xdr:rowOff>
    </xdr:to>
    <xdr:sp macro="" textlink="">
      <xdr:nvSpPr>
        <xdr:cNvPr id="4" name="AutoShape 7"/>
        <xdr:cNvSpPr>
          <a:spLocks noChangeArrowheads="1"/>
        </xdr:cNvSpPr>
      </xdr:nvSpPr>
      <xdr:spPr bwMode="auto">
        <a:xfrm>
          <a:off x="2505075" y="3505200"/>
          <a:ext cx="2344510" cy="1004207"/>
        </a:xfrm>
        <a:prstGeom prst="wedgeRoundRectCallout">
          <a:avLst>
            <a:gd name="adj1" fmla="val -24602"/>
            <a:gd name="adj2" fmla="val -266329"/>
            <a:gd name="adj3" fmla="val 16667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strike="noStrike">
              <a:solidFill>
                <a:srgbClr val="000000"/>
              </a:solidFill>
              <a:latin typeface="Osaka"/>
            </a:rPr>
            <a:t>過年度に受験した方は、受験番号を記入下さい。</a:t>
          </a:r>
          <a:endParaRPr lang="en-US" altLang="ja-JP" sz="1600" b="0" i="0" strike="noStrike">
            <a:solidFill>
              <a:srgbClr val="000000"/>
            </a:solidFill>
            <a:latin typeface="Osaka"/>
          </a:endParaRPr>
        </a:p>
        <a:p>
          <a:pPr algn="ctr" rtl="0">
            <a:defRPr sz="1000"/>
          </a:pPr>
          <a:r>
            <a:rPr lang="ja-JP" altLang="en-US" sz="1600" b="0" i="0" strike="noStrike">
              <a:solidFill>
                <a:srgbClr val="000000"/>
              </a:solidFill>
              <a:latin typeface="Osaka"/>
            </a:rPr>
            <a:t>（半角英数字）</a:t>
          </a:r>
        </a:p>
        <a:p>
          <a:pPr algn="l" rtl="0">
            <a:defRPr sz="1000"/>
          </a:pPr>
          <a:endParaRPr lang="ja-JP" altLang="en-US" sz="1600" b="0" i="0" strike="noStrike">
            <a:solidFill>
              <a:srgbClr val="000000"/>
            </a:solidFill>
            <a:latin typeface="Osaka"/>
          </a:endParaRPr>
        </a:p>
      </xdr:txBody>
    </xdr:sp>
    <xdr:clientData/>
  </xdr:twoCellAnchor>
  <xdr:twoCellAnchor>
    <xdr:from>
      <xdr:col>5</xdr:col>
      <xdr:colOff>657225</xdr:colOff>
      <xdr:row>7</xdr:row>
      <xdr:rowOff>76200</xdr:rowOff>
    </xdr:from>
    <xdr:to>
      <xdr:col>7</xdr:col>
      <xdr:colOff>312964</xdr:colOff>
      <xdr:row>9</xdr:row>
      <xdr:rowOff>149676</xdr:rowOff>
    </xdr:to>
    <xdr:sp macro="" textlink="">
      <xdr:nvSpPr>
        <xdr:cNvPr id="5" name="AutoShape 5"/>
        <xdr:cNvSpPr>
          <a:spLocks noChangeArrowheads="1"/>
        </xdr:cNvSpPr>
      </xdr:nvSpPr>
      <xdr:spPr bwMode="auto">
        <a:xfrm>
          <a:off x="5105400" y="2314575"/>
          <a:ext cx="1817914" cy="683076"/>
        </a:xfrm>
        <a:prstGeom prst="wedgeRoundRectCallout">
          <a:avLst>
            <a:gd name="adj1" fmla="val 36851"/>
            <a:gd name="adj2" fmla="val -201945"/>
            <a:gd name="adj3" fmla="val 16667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Osaka"/>
            </a:rPr>
            <a:t>フリガナも必ずお願いします。（全角）</a:t>
          </a:r>
        </a:p>
      </xdr:txBody>
    </xdr:sp>
    <xdr:clientData/>
  </xdr:twoCellAnchor>
  <xdr:twoCellAnchor>
    <xdr:from>
      <xdr:col>7</xdr:col>
      <xdr:colOff>1009650</xdr:colOff>
      <xdr:row>7</xdr:row>
      <xdr:rowOff>66675</xdr:rowOff>
    </xdr:from>
    <xdr:to>
      <xdr:col>9</xdr:col>
      <xdr:colOff>502104</xdr:colOff>
      <xdr:row>8</xdr:row>
      <xdr:rowOff>303439</xdr:rowOff>
    </xdr:to>
    <xdr:sp macro="" textlink="">
      <xdr:nvSpPr>
        <xdr:cNvPr id="6" name="AutoShape 5"/>
        <xdr:cNvSpPr>
          <a:spLocks noChangeArrowheads="1"/>
        </xdr:cNvSpPr>
      </xdr:nvSpPr>
      <xdr:spPr bwMode="auto">
        <a:xfrm>
          <a:off x="7620000" y="2305050"/>
          <a:ext cx="1197429" cy="541564"/>
        </a:xfrm>
        <a:prstGeom prst="wedgeRoundRectCallout">
          <a:avLst>
            <a:gd name="adj1" fmla="val 94139"/>
            <a:gd name="adj2" fmla="val -186484"/>
            <a:gd name="adj3" fmla="val 16667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ja-JP" altLang="en-US" sz="1200" b="0" i="0" strike="noStrike">
            <a:solidFill>
              <a:srgbClr val="000000"/>
            </a:solidFill>
            <a:latin typeface="Osaka"/>
          </a:endParaRPr>
        </a:p>
      </xdr:txBody>
    </xdr:sp>
    <xdr:clientData/>
  </xdr:twoCellAnchor>
  <xdr:twoCellAnchor>
    <xdr:from>
      <xdr:col>7</xdr:col>
      <xdr:colOff>962025</xdr:colOff>
      <xdr:row>6</xdr:row>
      <xdr:rowOff>285750</xdr:rowOff>
    </xdr:from>
    <xdr:to>
      <xdr:col>9</xdr:col>
      <xdr:colOff>454479</xdr:colOff>
      <xdr:row>8</xdr:row>
      <xdr:rowOff>217714</xdr:rowOff>
    </xdr:to>
    <xdr:sp macro="" textlink="">
      <xdr:nvSpPr>
        <xdr:cNvPr id="7" name="AutoShape 5"/>
        <xdr:cNvSpPr>
          <a:spLocks noChangeArrowheads="1"/>
        </xdr:cNvSpPr>
      </xdr:nvSpPr>
      <xdr:spPr bwMode="auto">
        <a:xfrm>
          <a:off x="7573496" y="2213162"/>
          <a:ext cx="1195748" cy="537081"/>
        </a:xfrm>
        <a:prstGeom prst="wedgeRoundRectCallout">
          <a:avLst>
            <a:gd name="adj1" fmla="val 185616"/>
            <a:gd name="adj2" fmla="val -191760"/>
            <a:gd name="adj3" fmla="val 16667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Osaka"/>
            </a:rPr>
            <a:t>会場番号記載</a:t>
          </a:r>
        </a:p>
        <a:p>
          <a:pPr algn="ctr" rtl="0"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Osaka"/>
            </a:rPr>
            <a:t>（半角）</a:t>
          </a:r>
        </a:p>
      </xdr:txBody>
    </xdr:sp>
    <xdr:clientData/>
  </xdr:twoCellAnchor>
  <xdr:twoCellAnchor>
    <xdr:from>
      <xdr:col>14</xdr:col>
      <xdr:colOff>85725</xdr:colOff>
      <xdr:row>6</xdr:row>
      <xdr:rowOff>19050</xdr:rowOff>
    </xdr:from>
    <xdr:to>
      <xdr:col>18</xdr:col>
      <xdr:colOff>247649</xdr:colOff>
      <xdr:row>8</xdr:row>
      <xdr:rowOff>28575</xdr:rowOff>
    </xdr:to>
    <xdr:sp macro="" textlink="">
      <xdr:nvSpPr>
        <xdr:cNvPr id="8" name="AutoShape 2"/>
        <xdr:cNvSpPr>
          <a:spLocks noChangeArrowheads="1"/>
        </xdr:cNvSpPr>
      </xdr:nvSpPr>
      <xdr:spPr bwMode="auto">
        <a:xfrm>
          <a:off x="11763375" y="1952625"/>
          <a:ext cx="1581149" cy="619125"/>
        </a:xfrm>
        <a:prstGeom prst="wedgeRoundRectCallout">
          <a:avLst>
            <a:gd name="adj1" fmla="val -28435"/>
            <a:gd name="adj2" fmla="val -142113"/>
            <a:gd name="adj3" fmla="val 16667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Osaka"/>
            </a:rPr>
            <a:t>半角</a:t>
          </a:r>
        </a:p>
        <a:p>
          <a:pPr algn="ctr" rtl="0"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Osaka"/>
            </a:rPr>
            <a:t>（ハイフンも入れる）</a:t>
          </a:r>
        </a:p>
      </xdr:txBody>
    </xdr:sp>
    <xdr:clientData/>
  </xdr:twoCellAnchor>
  <xdr:twoCellAnchor>
    <xdr:from>
      <xdr:col>18</xdr:col>
      <xdr:colOff>1502228</xdr:colOff>
      <xdr:row>7</xdr:row>
      <xdr:rowOff>54427</xdr:rowOff>
    </xdr:from>
    <xdr:to>
      <xdr:col>19</xdr:col>
      <xdr:colOff>1319892</xdr:colOff>
      <xdr:row>15</xdr:row>
      <xdr:rowOff>285749</xdr:rowOff>
    </xdr:to>
    <xdr:sp macro="" textlink="">
      <xdr:nvSpPr>
        <xdr:cNvPr id="9" name="AutoShape 3"/>
        <xdr:cNvSpPr>
          <a:spLocks noChangeArrowheads="1"/>
        </xdr:cNvSpPr>
      </xdr:nvSpPr>
      <xdr:spPr bwMode="auto">
        <a:xfrm>
          <a:off x="14599103" y="2292802"/>
          <a:ext cx="1322614" cy="2669722"/>
        </a:xfrm>
        <a:prstGeom prst="wedgeRoundRectCallout">
          <a:avLst>
            <a:gd name="adj1" fmla="val 2555"/>
            <a:gd name="adj2" fmla="val -93358"/>
            <a:gd name="adj3" fmla="val 16667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1" i="0" strike="noStrike">
              <a:solidFill>
                <a:srgbClr val="000000"/>
              </a:solidFill>
              <a:latin typeface="Osaka"/>
            </a:rPr>
            <a:t>過年度受験者の場合、備考欄に共通および専門科目の修了番号を記載して下さい。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213632</xdr:colOff>
      <xdr:row>8</xdr:row>
      <xdr:rowOff>209550</xdr:rowOff>
    </xdr:from>
    <xdr:to>
      <xdr:col>17</xdr:col>
      <xdr:colOff>1360714</xdr:colOff>
      <xdr:row>16</xdr:row>
      <xdr:rowOff>81643</xdr:rowOff>
    </xdr:to>
    <xdr:sp macro="" textlink="">
      <xdr:nvSpPr>
        <xdr:cNvPr id="4" name="AutoShape 3"/>
        <xdr:cNvSpPr>
          <a:spLocks noChangeArrowheads="1"/>
        </xdr:cNvSpPr>
      </xdr:nvSpPr>
      <xdr:spPr bwMode="auto">
        <a:xfrm>
          <a:off x="11477625" y="2352675"/>
          <a:ext cx="0" cy="2310493"/>
        </a:xfrm>
        <a:prstGeom prst="wedgeRoundRectCallout">
          <a:avLst>
            <a:gd name="adj1" fmla="val 17610"/>
            <a:gd name="adj2" fmla="val -85100"/>
            <a:gd name="adj3" fmla="val 16667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strike="noStrike">
              <a:solidFill>
                <a:srgbClr val="000000"/>
              </a:solidFill>
              <a:latin typeface="Osaka"/>
            </a:rPr>
            <a:t>平成</a:t>
          </a:r>
          <a:r>
            <a:rPr lang="en-US" altLang="ja-JP" sz="1600" b="0" i="0" strike="noStrike">
              <a:solidFill>
                <a:srgbClr val="000000"/>
              </a:solidFill>
              <a:latin typeface="Osaka"/>
            </a:rPr>
            <a:t>25</a:t>
          </a:r>
          <a:r>
            <a:rPr lang="ja-JP" altLang="en-US" sz="1600" b="0" i="0" strike="noStrike">
              <a:solidFill>
                <a:srgbClr val="000000"/>
              </a:solidFill>
              <a:latin typeface="Osaka"/>
            </a:rPr>
            <a:t>年</a:t>
          </a:r>
          <a:r>
            <a:rPr lang="en-US" altLang="ja-JP" sz="1600" b="0" i="0" strike="noStrike">
              <a:solidFill>
                <a:srgbClr val="000000"/>
              </a:solidFill>
              <a:latin typeface="Osaka"/>
            </a:rPr>
            <a:t>7</a:t>
          </a:r>
          <a:r>
            <a:rPr lang="ja-JP" altLang="en-US" sz="1600" b="0" i="0" strike="noStrike">
              <a:solidFill>
                <a:srgbClr val="000000"/>
              </a:solidFill>
              <a:latin typeface="Osaka"/>
            </a:rPr>
            <a:t>月時点での住所を記載させてください。（</a:t>
          </a:r>
          <a:r>
            <a:rPr lang="en-US" altLang="ja-JP" sz="1600" b="0" i="0" strike="noStrike">
              <a:solidFill>
                <a:srgbClr val="000000"/>
              </a:solidFill>
              <a:latin typeface="Osaka"/>
            </a:rPr>
            <a:t>7</a:t>
          </a:r>
          <a:r>
            <a:rPr lang="ja-JP" altLang="en-US" sz="1600" b="0" i="0" strike="noStrike">
              <a:solidFill>
                <a:srgbClr val="000000"/>
              </a:solidFill>
              <a:latin typeface="Osaka"/>
            </a:rPr>
            <a:t>月に資格登録の案内を送るため）</a:t>
          </a:r>
        </a:p>
        <a:p>
          <a:pPr algn="l" rtl="0">
            <a:defRPr sz="1000"/>
          </a:pPr>
          <a:r>
            <a:rPr lang="ja-JP" altLang="en-US" sz="1600" b="0" i="0" strike="noStrike">
              <a:solidFill>
                <a:srgbClr val="000000"/>
              </a:solidFill>
              <a:latin typeface="Osaka"/>
            </a:rPr>
            <a:t>不明な場合は、受験者の実家など連絡がつく住所を記載してください。</a:t>
          </a:r>
        </a:p>
        <a:p>
          <a:pPr algn="l" rtl="0">
            <a:defRPr sz="1000"/>
          </a:pPr>
          <a:endParaRPr lang="ja-JP" altLang="en-US" sz="1600" b="0" i="0" strike="noStrike">
            <a:solidFill>
              <a:srgbClr val="000000"/>
            </a:solidFill>
            <a:latin typeface="Osak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2"/>
  <sheetViews>
    <sheetView tabSelected="1" view="pageBreakPreview" zoomScale="70" zoomScaleNormal="70" zoomScaleSheetLayoutView="70" zoomScalePageLayoutView="70" workbookViewId="0">
      <selection activeCell="H3" sqref="H3:H5"/>
    </sheetView>
  </sheetViews>
  <sheetFormatPr defaultRowHeight="13.5"/>
  <cols>
    <col min="1" max="1" width="3.875" bestFit="1" customWidth="1"/>
    <col min="2" max="2" width="6.5" customWidth="1"/>
    <col min="3" max="3" width="16.75" customWidth="1"/>
    <col min="4" max="4" width="18.625" customWidth="1"/>
    <col min="5" max="6" width="12.625" customWidth="1"/>
    <col min="7" max="8" width="15.75" customWidth="1"/>
    <col min="9" max="10" width="6.625" customWidth="1"/>
    <col min="11" max="11" width="8.125" bestFit="1" customWidth="1"/>
    <col min="12" max="12" width="10.625" customWidth="1"/>
    <col min="13" max="13" width="8.125" bestFit="1" customWidth="1"/>
    <col min="14" max="14" width="10.625" customWidth="1"/>
    <col min="15" max="15" width="18.625" customWidth="1"/>
    <col min="16" max="16" width="10.125" hidden="1" customWidth="1"/>
    <col min="17" max="17" width="20.25" hidden="1" customWidth="1"/>
    <col min="18" max="18" width="36.625" hidden="1" customWidth="1"/>
    <col min="19" max="19" width="19.75" customWidth="1"/>
    <col min="20" max="20" width="19.25" customWidth="1"/>
  </cols>
  <sheetData>
    <row r="1" spans="1:33" ht="33.75" customHeight="1">
      <c r="G1" s="8" t="s">
        <v>8</v>
      </c>
      <c r="H1" s="8"/>
      <c r="I1" s="8"/>
      <c r="J1" s="8"/>
      <c r="K1" s="8"/>
      <c r="L1" s="9"/>
      <c r="M1" s="9"/>
      <c r="N1" s="9"/>
      <c r="O1" s="16"/>
      <c r="P1" s="4"/>
      <c r="Q1" s="4"/>
      <c r="R1" s="4"/>
      <c r="S1" s="4"/>
      <c r="T1" s="4"/>
    </row>
    <row r="2" spans="1:33" ht="25.5" customHeight="1">
      <c r="A2" s="7" t="s">
        <v>18</v>
      </c>
    </row>
    <row r="3" spans="1:33" ht="18.75" customHeight="1">
      <c r="A3" s="23" t="s">
        <v>20</v>
      </c>
      <c r="B3" s="23" t="s">
        <v>2</v>
      </c>
      <c r="C3" s="23" t="s">
        <v>1</v>
      </c>
      <c r="D3" s="28" t="s">
        <v>5</v>
      </c>
      <c r="E3" s="23" t="s">
        <v>12</v>
      </c>
      <c r="F3" s="23" t="s">
        <v>13</v>
      </c>
      <c r="G3" s="23" t="s">
        <v>14</v>
      </c>
      <c r="H3" s="23" t="s">
        <v>15</v>
      </c>
      <c r="I3" s="23" t="s">
        <v>3</v>
      </c>
      <c r="J3" s="23" t="s">
        <v>4</v>
      </c>
      <c r="K3" s="25" t="s">
        <v>6</v>
      </c>
      <c r="L3" s="27"/>
      <c r="M3" s="27"/>
      <c r="N3" s="26"/>
      <c r="O3" s="23" t="s">
        <v>11</v>
      </c>
      <c r="P3" s="20" t="s">
        <v>0</v>
      </c>
      <c r="Q3" s="23" t="s">
        <v>16</v>
      </c>
      <c r="R3" s="23" t="s">
        <v>17</v>
      </c>
      <c r="S3" s="20" t="s">
        <v>33</v>
      </c>
      <c r="T3" s="23" t="s">
        <v>7</v>
      </c>
    </row>
    <row r="4" spans="1:33" ht="18.75" customHeight="1">
      <c r="A4" s="24"/>
      <c r="B4" s="24"/>
      <c r="C4" s="24"/>
      <c r="D4" s="29"/>
      <c r="E4" s="24"/>
      <c r="F4" s="24"/>
      <c r="G4" s="24"/>
      <c r="H4" s="24"/>
      <c r="I4" s="24"/>
      <c r="J4" s="24"/>
      <c r="K4" s="25" t="s">
        <v>9</v>
      </c>
      <c r="L4" s="26"/>
      <c r="M4" s="25" t="s">
        <v>10</v>
      </c>
      <c r="N4" s="26"/>
      <c r="O4" s="24"/>
      <c r="P4" s="21"/>
      <c r="Q4" s="24"/>
      <c r="R4" s="24"/>
      <c r="S4" s="24"/>
      <c r="T4" s="24"/>
    </row>
    <row r="5" spans="1:33" ht="31.5" customHeight="1">
      <c r="A5" s="22"/>
      <c r="B5" s="22"/>
      <c r="C5" s="22"/>
      <c r="D5" s="30"/>
      <c r="E5" s="22"/>
      <c r="F5" s="22"/>
      <c r="G5" s="22"/>
      <c r="H5" s="22"/>
      <c r="I5" s="22"/>
      <c r="J5" s="22"/>
      <c r="K5" s="17" t="s">
        <v>22</v>
      </c>
      <c r="L5" s="11" t="s">
        <v>23</v>
      </c>
      <c r="M5" s="17" t="s">
        <v>22</v>
      </c>
      <c r="N5" s="11" t="s">
        <v>23</v>
      </c>
      <c r="O5" s="22"/>
      <c r="P5" s="22"/>
      <c r="Q5" s="22"/>
      <c r="R5" s="22"/>
      <c r="S5" s="22"/>
      <c r="T5" s="22"/>
    </row>
    <row r="6" spans="1:33" ht="24" customHeight="1">
      <c r="A6" s="1">
        <v>1</v>
      </c>
      <c r="B6" s="3"/>
      <c r="C6" s="3"/>
      <c r="D6" s="6"/>
      <c r="E6" s="5"/>
      <c r="F6" s="5"/>
      <c r="G6" s="5"/>
      <c r="H6" s="5"/>
      <c r="I6" s="5"/>
      <c r="J6" s="5"/>
      <c r="K6" s="5"/>
      <c r="L6" s="5" t="e">
        <f>VLOOKUP(K6,会場リスト!A2:B9, 2, FALSE)</f>
        <v>#N/A</v>
      </c>
      <c r="M6" s="5"/>
      <c r="N6" s="5" t="e">
        <f>VLOOKUP(M6,会場リスト!A2:B9, 2, FALSE)</f>
        <v>#N/A</v>
      </c>
      <c r="O6" s="5"/>
      <c r="P6" s="5"/>
      <c r="Q6" s="5"/>
      <c r="R6" s="3"/>
      <c r="S6" s="15" t="s">
        <v>35</v>
      </c>
      <c r="T6" s="1"/>
      <c r="AG6" s="14" t="s">
        <v>34</v>
      </c>
    </row>
    <row r="7" spans="1:33" ht="24" customHeight="1">
      <c r="A7" s="1">
        <v>2</v>
      </c>
      <c r="B7" s="3"/>
      <c r="C7" s="3"/>
      <c r="D7" s="6"/>
      <c r="E7" s="5"/>
      <c r="F7" s="5"/>
      <c r="G7" s="5"/>
      <c r="H7" s="5"/>
      <c r="I7" s="5"/>
      <c r="J7" s="5"/>
      <c r="K7" s="5"/>
      <c r="L7" s="5" t="e">
        <f>VLOOKUP(K7,会場リスト!A2:B9, 2, FALSE)</f>
        <v>#N/A</v>
      </c>
      <c r="M7" s="5"/>
      <c r="N7" s="5" t="e">
        <f>VLOOKUP(M7,会場リスト!A2:B9, 2, FALSE)</f>
        <v>#N/A</v>
      </c>
      <c r="O7" s="5"/>
      <c r="P7" s="5"/>
      <c r="Q7" s="5"/>
      <c r="R7" s="3"/>
      <c r="S7" s="15"/>
      <c r="T7" s="1"/>
      <c r="AG7" s="14" t="s">
        <v>35</v>
      </c>
    </row>
    <row r="8" spans="1:33" ht="24" customHeight="1">
      <c r="A8" s="1">
        <v>3</v>
      </c>
      <c r="B8" s="3"/>
      <c r="C8" s="3"/>
      <c r="D8" s="6"/>
      <c r="E8" s="5"/>
      <c r="F8" s="5"/>
      <c r="G8" s="5"/>
      <c r="H8" s="5"/>
      <c r="I8" s="5"/>
      <c r="J8" s="5"/>
      <c r="K8" s="5"/>
      <c r="L8" s="5" t="e">
        <f>VLOOKUP(K8,会場リスト!A2:B9, 2, FALSE)</f>
        <v>#N/A</v>
      </c>
      <c r="M8" s="5"/>
      <c r="N8" s="5" t="e">
        <f>VLOOKUP(M8,会場リスト!A2:B9, 2, FALSE)</f>
        <v>#N/A</v>
      </c>
      <c r="O8" s="5"/>
      <c r="P8" s="5"/>
      <c r="Q8" s="5"/>
      <c r="R8" s="3"/>
      <c r="S8" s="15"/>
      <c r="T8" s="1"/>
    </row>
    <row r="9" spans="1:33" ht="24" customHeight="1">
      <c r="A9" s="1">
        <v>4</v>
      </c>
      <c r="B9" s="3"/>
      <c r="C9" s="3"/>
      <c r="D9" s="6"/>
      <c r="E9" s="5"/>
      <c r="F9" s="5"/>
      <c r="G9" s="5"/>
      <c r="H9" s="5"/>
      <c r="I9" s="5"/>
      <c r="J9" s="5"/>
      <c r="K9" s="5"/>
      <c r="L9" s="5" t="e">
        <f>VLOOKUP(K9,会場リスト!A2:B9, 2, FALSE)</f>
        <v>#N/A</v>
      </c>
      <c r="M9" s="5"/>
      <c r="N9" s="5" t="e">
        <f>VLOOKUP(M9,会場リスト!A2:B9, 2, FALSE)</f>
        <v>#N/A</v>
      </c>
      <c r="O9" s="5"/>
      <c r="P9" s="5"/>
      <c r="Q9" s="5"/>
      <c r="R9" s="3"/>
      <c r="S9" s="15"/>
      <c r="T9" s="1"/>
    </row>
    <row r="10" spans="1:33" ht="24" customHeight="1">
      <c r="A10" s="1">
        <v>5</v>
      </c>
      <c r="B10" s="3"/>
      <c r="C10" s="3"/>
      <c r="D10" s="6"/>
      <c r="E10" s="5"/>
      <c r="F10" s="5"/>
      <c r="G10" s="5"/>
      <c r="H10" s="5"/>
      <c r="I10" s="5"/>
      <c r="J10" s="5"/>
      <c r="K10" s="5"/>
      <c r="L10" s="5" t="e">
        <f>VLOOKUP(K10,会場リスト!A2:B9, 2, FALSE)</f>
        <v>#N/A</v>
      </c>
      <c r="M10" s="5"/>
      <c r="N10" s="5" t="e">
        <f>VLOOKUP(M10,会場リスト!A2:B9, 2, FALSE)</f>
        <v>#N/A</v>
      </c>
      <c r="O10" s="5"/>
      <c r="P10" s="5"/>
      <c r="Q10" s="5"/>
      <c r="R10" s="3"/>
      <c r="S10" s="15"/>
      <c r="T10" s="1"/>
    </row>
    <row r="11" spans="1:33" ht="24" customHeight="1">
      <c r="A11" s="1">
        <v>6</v>
      </c>
      <c r="B11" s="3"/>
      <c r="C11" s="3"/>
      <c r="D11" s="6"/>
      <c r="E11" s="5"/>
      <c r="F11" s="5"/>
      <c r="G11" s="5"/>
      <c r="H11" s="5"/>
      <c r="I11" s="5"/>
      <c r="J11" s="5"/>
      <c r="K11" s="5"/>
      <c r="L11" s="5" t="e">
        <f>VLOOKUP(K11,会場リスト!A2:B9, 2, FALSE)</f>
        <v>#N/A</v>
      </c>
      <c r="M11" s="5"/>
      <c r="N11" s="5" t="e">
        <f>VLOOKUP(M11,会場リスト!A2:B9, 2, FALSE)</f>
        <v>#N/A</v>
      </c>
      <c r="O11" s="5"/>
      <c r="P11" s="5"/>
      <c r="Q11" s="5"/>
      <c r="R11" s="3"/>
      <c r="S11" s="15"/>
      <c r="T11" s="1"/>
    </row>
    <row r="12" spans="1:33" ht="24" customHeight="1">
      <c r="A12" s="1">
        <v>7</v>
      </c>
      <c r="B12" s="3"/>
      <c r="C12" s="3"/>
      <c r="D12" s="6"/>
      <c r="E12" s="5"/>
      <c r="F12" s="5"/>
      <c r="G12" s="5"/>
      <c r="H12" s="5"/>
      <c r="I12" s="5"/>
      <c r="J12" s="5"/>
      <c r="K12" s="5"/>
      <c r="L12" s="5" t="e">
        <f>VLOOKUP(K12,会場リスト!A2:B9, 2, FALSE)</f>
        <v>#N/A</v>
      </c>
      <c r="M12" s="5"/>
      <c r="N12" s="5" t="e">
        <f>VLOOKUP(M12,会場リスト!A2:B9,2, FALSE)</f>
        <v>#N/A</v>
      </c>
      <c r="O12" s="5"/>
      <c r="P12" s="5"/>
      <c r="Q12" s="5"/>
      <c r="R12" s="3"/>
      <c r="S12" s="15"/>
      <c r="T12" s="1"/>
    </row>
    <row r="13" spans="1:33" ht="24" customHeight="1">
      <c r="A13" s="1">
        <v>8</v>
      </c>
      <c r="B13" s="3"/>
      <c r="C13" s="3"/>
      <c r="D13" s="6"/>
      <c r="E13" s="5"/>
      <c r="F13" s="5"/>
      <c r="G13" s="5"/>
      <c r="H13" s="5"/>
      <c r="I13" s="5"/>
      <c r="J13" s="5"/>
      <c r="K13" s="5"/>
      <c r="L13" s="5" t="e">
        <f>VLOOKUP(K13,会場リスト!A2:B9, 2, FALSE)</f>
        <v>#N/A</v>
      </c>
      <c r="M13" s="5"/>
      <c r="N13" s="5" t="e">
        <f>VLOOKUP(M13,会場リスト!A2:B9, 2, FALSE)</f>
        <v>#N/A</v>
      </c>
      <c r="O13" s="5"/>
      <c r="P13" s="5"/>
      <c r="Q13" s="5"/>
      <c r="R13" s="3"/>
      <c r="S13" s="15"/>
      <c r="T13" s="1"/>
    </row>
    <row r="14" spans="1:33" ht="24" customHeight="1">
      <c r="A14" s="1">
        <v>9</v>
      </c>
      <c r="B14" s="3"/>
      <c r="C14" s="3"/>
      <c r="D14" s="6"/>
      <c r="E14" s="5"/>
      <c r="F14" s="5"/>
      <c r="G14" s="5"/>
      <c r="H14" s="5"/>
      <c r="I14" s="5"/>
      <c r="J14" s="5"/>
      <c r="K14" s="5"/>
      <c r="L14" s="5" t="e">
        <f>VLOOKUP(K14,会場リスト!A2:B9, 2, FALSE)</f>
        <v>#N/A</v>
      </c>
      <c r="M14" s="5"/>
      <c r="N14" s="5" t="e">
        <f>VLOOKUP(M14,会場リスト!A2:B9, 2, FALSE)</f>
        <v>#N/A</v>
      </c>
      <c r="O14" s="5"/>
      <c r="P14" s="5"/>
      <c r="Q14" s="5"/>
      <c r="R14" s="3"/>
      <c r="S14" s="15"/>
      <c r="T14" s="1"/>
    </row>
    <row r="15" spans="1:33" ht="24" customHeight="1">
      <c r="A15" s="1">
        <v>10</v>
      </c>
      <c r="B15" s="3"/>
      <c r="C15" s="3"/>
      <c r="D15" s="6"/>
      <c r="E15" s="5"/>
      <c r="F15" s="5"/>
      <c r="G15" s="5"/>
      <c r="H15" s="5"/>
      <c r="I15" s="5"/>
      <c r="J15" s="5"/>
      <c r="K15" s="5"/>
      <c r="L15" s="5" t="e">
        <f>VLOOKUP(K15,会場リスト!A2:B9, 2, FALSE)</f>
        <v>#N/A</v>
      </c>
      <c r="M15" s="5"/>
      <c r="N15" s="5" t="e">
        <f>VLOOKUP(M15,会場リスト!A2:B9, 2, FALSE)</f>
        <v>#N/A</v>
      </c>
      <c r="O15" s="5"/>
      <c r="P15" s="5"/>
      <c r="Q15" s="5"/>
      <c r="R15" s="3"/>
      <c r="S15" s="15"/>
      <c r="T15" s="1"/>
    </row>
    <row r="16" spans="1:33" ht="24" customHeight="1">
      <c r="A16" s="1">
        <v>11</v>
      </c>
      <c r="B16" s="3"/>
      <c r="C16" s="3"/>
      <c r="D16" s="6"/>
      <c r="E16" s="5"/>
      <c r="F16" s="5"/>
      <c r="G16" s="5"/>
      <c r="H16" s="5"/>
      <c r="I16" s="5"/>
      <c r="J16" s="5"/>
      <c r="K16" s="5"/>
      <c r="L16" s="5" t="e">
        <f>VLOOKUP(K16,会場リスト!A2:B9, 2, FALSE)</f>
        <v>#N/A</v>
      </c>
      <c r="M16" s="5"/>
      <c r="N16" s="5" t="e">
        <f>VLOOKUP(M16,会場リスト!A2:B9, 2, FALSE)</f>
        <v>#N/A</v>
      </c>
      <c r="O16" s="5"/>
      <c r="P16" s="5"/>
      <c r="Q16" s="5"/>
      <c r="R16" s="3"/>
      <c r="S16" s="15"/>
      <c r="T16" s="1"/>
    </row>
    <row r="17" spans="1:20" ht="24" customHeight="1">
      <c r="A17" s="1">
        <v>12</v>
      </c>
      <c r="B17" s="3"/>
      <c r="C17" s="3"/>
      <c r="D17" s="6"/>
      <c r="E17" s="5"/>
      <c r="F17" s="5"/>
      <c r="G17" s="5"/>
      <c r="H17" s="5"/>
      <c r="I17" s="5"/>
      <c r="J17" s="5"/>
      <c r="K17" s="5"/>
      <c r="L17" s="5" t="e">
        <f>VLOOKUP(K17,会場リスト!A2:B9, 2, FALSE)</f>
        <v>#N/A</v>
      </c>
      <c r="M17" s="5"/>
      <c r="N17" s="5" t="e">
        <f>VLOOKUP(M17,会場リスト!A2:B9, 2, FALSE)</f>
        <v>#N/A</v>
      </c>
      <c r="O17" s="5"/>
      <c r="P17" s="5"/>
      <c r="Q17" s="5"/>
      <c r="R17" s="3"/>
      <c r="S17" s="15"/>
      <c r="T17" s="1"/>
    </row>
    <row r="18" spans="1:20" ht="24" customHeight="1">
      <c r="A18" s="1">
        <v>13</v>
      </c>
      <c r="B18" s="3"/>
      <c r="C18" s="3"/>
      <c r="D18" s="6"/>
      <c r="E18" s="5"/>
      <c r="F18" s="5"/>
      <c r="G18" s="5"/>
      <c r="H18" s="5"/>
      <c r="I18" s="5"/>
      <c r="J18" s="5"/>
      <c r="K18" s="5"/>
      <c r="L18" s="5" t="e">
        <f>VLOOKUP(K18,会場リスト!A2:B9, 2, FALSE)</f>
        <v>#N/A</v>
      </c>
      <c r="M18" s="5"/>
      <c r="N18" s="5" t="e">
        <f>VLOOKUP(M18,会場リスト!A2:B9, 2, FALSE)</f>
        <v>#N/A</v>
      </c>
      <c r="O18" s="5"/>
      <c r="P18" s="5"/>
      <c r="Q18" s="5"/>
      <c r="R18" s="3"/>
      <c r="S18" s="15"/>
      <c r="T18" s="1"/>
    </row>
    <row r="19" spans="1:20" ht="24" customHeight="1">
      <c r="A19" s="1">
        <v>14</v>
      </c>
      <c r="B19" s="3"/>
      <c r="C19" s="3"/>
      <c r="D19" s="6"/>
      <c r="E19" s="5"/>
      <c r="F19" s="5"/>
      <c r="G19" s="5"/>
      <c r="H19" s="5"/>
      <c r="I19" s="5"/>
      <c r="J19" s="5"/>
      <c r="K19" s="5"/>
      <c r="L19" s="5" t="e">
        <f>VLOOKUP(K19,会場リスト!A2:B9, 2, FALSE)</f>
        <v>#N/A</v>
      </c>
      <c r="M19" s="5"/>
      <c r="N19" s="5" t="e">
        <f>VLOOKUP(M19,会場リスト!A2:B9, 2, FALSE)</f>
        <v>#N/A</v>
      </c>
      <c r="O19" s="5"/>
      <c r="P19" s="5"/>
      <c r="Q19" s="5"/>
      <c r="R19" s="3"/>
      <c r="S19" s="15"/>
      <c r="T19" s="1"/>
    </row>
    <row r="20" spans="1:20" ht="24" customHeight="1">
      <c r="A20" s="1">
        <v>15</v>
      </c>
      <c r="B20" s="3"/>
      <c r="C20" s="3"/>
      <c r="D20" s="6"/>
      <c r="E20" s="5"/>
      <c r="F20" s="5"/>
      <c r="G20" s="5"/>
      <c r="H20" s="5"/>
      <c r="I20" s="5"/>
      <c r="J20" s="5"/>
      <c r="K20" s="5"/>
      <c r="L20" s="5" t="e">
        <f>VLOOKUP(K20,会場リスト!A2:B9, 2, FALSE)</f>
        <v>#N/A</v>
      </c>
      <c r="M20" s="5"/>
      <c r="N20" s="5" t="e">
        <f>VLOOKUP(M20,会場リスト!A2:B9, 2, FALSE)</f>
        <v>#N/A</v>
      </c>
      <c r="O20" s="5"/>
      <c r="P20" s="5"/>
      <c r="Q20" s="5"/>
      <c r="R20" s="3"/>
      <c r="S20" s="15"/>
      <c r="T20" s="1"/>
    </row>
    <row r="21" spans="1:20" ht="24" customHeight="1">
      <c r="A21" s="1">
        <v>16</v>
      </c>
      <c r="B21" s="3"/>
      <c r="C21" s="3"/>
      <c r="D21" s="6"/>
      <c r="E21" s="5"/>
      <c r="F21" s="5"/>
      <c r="G21" s="5"/>
      <c r="H21" s="5"/>
      <c r="I21" s="5"/>
      <c r="J21" s="5"/>
      <c r="K21" s="5"/>
      <c r="L21" s="5" t="e">
        <f>VLOOKUP(K21,会場リスト!A2:B9, 2, FALSE)</f>
        <v>#N/A</v>
      </c>
      <c r="M21" s="5"/>
      <c r="N21" s="5" t="e">
        <f>VLOOKUP(M21,会場リスト!A2:B9, 2, FALSE)</f>
        <v>#N/A</v>
      </c>
      <c r="O21" s="5"/>
      <c r="P21" s="5"/>
      <c r="Q21" s="5"/>
      <c r="R21" s="3"/>
      <c r="S21" s="15"/>
      <c r="T21" s="1"/>
    </row>
    <row r="22" spans="1:20" ht="24" customHeight="1">
      <c r="A22" s="1">
        <v>17</v>
      </c>
      <c r="B22" s="3"/>
      <c r="C22" s="3"/>
      <c r="D22" s="6"/>
      <c r="E22" s="5"/>
      <c r="F22" s="5"/>
      <c r="G22" s="5"/>
      <c r="H22" s="5"/>
      <c r="I22" s="5"/>
      <c r="J22" s="5"/>
      <c r="K22" s="5"/>
      <c r="L22" s="5" t="e">
        <f>VLOOKUP(K22,会場リスト!A2:B9, 2, FALSE)</f>
        <v>#N/A</v>
      </c>
      <c r="M22" s="5"/>
      <c r="N22" s="5" t="e">
        <f>VLOOKUP(M22,会場リスト!A2:B9, 2, FALSE)</f>
        <v>#N/A</v>
      </c>
      <c r="O22" s="5"/>
      <c r="P22" s="5"/>
      <c r="Q22" s="5"/>
      <c r="R22" s="3"/>
      <c r="S22" s="15"/>
      <c r="T22" s="1"/>
    </row>
    <row r="23" spans="1:20" ht="24" customHeight="1">
      <c r="A23" s="1">
        <v>18</v>
      </c>
      <c r="B23" s="3"/>
      <c r="C23" s="3"/>
      <c r="D23" s="6"/>
      <c r="E23" s="5"/>
      <c r="F23" s="5"/>
      <c r="G23" s="5"/>
      <c r="H23" s="5"/>
      <c r="I23" s="5"/>
      <c r="J23" s="5"/>
      <c r="K23" s="5"/>
      <c r="L23" s="5" t="e">
        <f>VLOOKUP(K23,会場リスト!A2:B9, 2, FALSE)</f>
        <v>#N/A</v>
      </c>
      <c r="M23" s="5"/>
      <c r="N23" s="5" t="e">
        <f>VLOOKUP(M23,会場リスト!A2:B9, 2, FALSE)</f>
        <v>#N/A</v>
      </c>
      <c r="O23" s="5"/>
      <c r="P23" s="5"/>
      <c r="Q23" s="5"/>
      <c r="R23" s="3"/>
      <c r="S23" s="15"/>
      <c r="T23" s="1"/>
    </row>
    <row r="24" spans="1:20" ht="24" customHeight="1">
      <c r="A24" s="1">
        <v>19</v>
      </c>
      <c r="B24" s="3"/>
      <c r="C24" s="3"/>
      <c r="D24" s="6"/>
      <c r="E24" s="5"/>
      <c r="F24" s="5"/>
      <c r="G24" s="5"/>
      <c r="H24" s="5"/>
      <c r="I24" s="5"/>
      <c r="J24" s="5"/>
      <c r="K24" s="5"/>
      <c r="L24" s="5" t="e">
        <f>VLOOKUP(K24,会場リスト!A2:B9, 2, FALSE)</f>
        <v>#N/A</v>
      </c>
      <c r="M24" s="5"/>
      <c r="N24" s="5" t="e">
        <f>VLOOKUP(M24,会場リスト!A2:B9, 2, FALSE)</f>
        <v>#N/A</v>
      </c>
      <c r="O24" s="5"/>
      <c r="P24" s="5"/>
      <c r="Q24" s="5"/>
      <c r="R24" s="3"/>
      <c r="S24" s="15"/>
      <c r="T24" s="1"/>
    </row>
    <row r="25" spans="1:20" ht="24" customHeight="1">
      <c r="A25" s="1">
        <v>20</v>
      </c>
      <c r="B25" s="3"/>
      <c r="C25" s="3"/>
      <c r="D25" s="6"/>
      <c r="E25" s="5"/>
      <c r="F25" s="5"/>
      <c r="G25" s="5"/>
      <c r="H25" s="5"/>
      <c r="I25" s="5"/>
      <c r="J25" s="5"/>
      <c r="K25" s="5"/>
      <c r="L25" s="5" t="e">
        <f>VLOOKUP(K25,会場リスト!A2:B9, 2, FALSE)</f>
        <v>#N/A</v>
      </c>
      <c r="M25" s="5"/>
      <c r="N25" s="5" t="e">
        <f>VLOOKUP(M25,会場リスト!A2:B9, 2, FALSE)</f>
        <v>#N/A</v>
      </c>
      <c r="O25" s="5"/>
      <c r="P25" s="5"/>
      <c r="Q25" s="5"/>
      <c r="R25" s="3"/>
      <c r="S25" s="15"/>
      <c r="T25" s="1"/>
    </row>
    <row r="26" spans="1:20">
      <c r="D26" s="2"/>
    </row>
    <row r="27" spans="1:20">
      <c r="C27" s="18" t="s">
        <v>19</v>
      </c>
      <c r="D27" s="18"/>
      <c r="E27" s="18"/>
      <c r="F27" s="18"/>
      <c r="G27" s="18"/>
      <c r="H27" s="18"/>
    </row>
    <row r="28" spans="1:20">
      <c r="C28" s="18"/>
      <c r="D28" s="18"/>
      <c r="E28" s="18"/>
      <c r="F28" s="18"/>
      <c r="G28" s="18"/>
      <c r="H28" s="18"/>
    </row>
    <row r="29" spans="1:20" ht="13.5" customHeight="1">
      <c r="C29" s="18"/>
      <c r="D29" s="18"/>
      <c r="E29" s="18"/>
      <c r="F29" s="18"/>
      <c r="G29" s="18"/>
      <c r="H29" s="18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</row>
    <row r="30" spans="1:20" ht="13.5" customHeight="1">
      <c r="C30" s="18"/>
      <c r="D30" s="18"/>
      <c r="E30" s="18"/>
      <c r="F30" s="18"/>
      <c r="G30" s="18"/>
      <c r="H30" s="18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</row>
    <row r="31" spans="1:20" ht="13.5" customHeight="1">
      <c r="C31" s="18"/>
      <c r="D31" s="18"/>
      <c r="E31" s="18"/>
      <c r="F31" s="18"/>
      <c r="G31" s="18"/>
      <c r="H31" s="18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</row>
    <row r="32" spans="1:20" ht="13.5" customHeight="1">
      <c r="C32" s="18"/>
      <c r="D32" s="18"/>
      <c r="E32" s="18"/>
      <c r="F32" s="18"/>
      <c r="G32" s="18"/>
      <c r="H32" s="18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</row>
  </sheetData>
  <mergeCells count="22">
    <mergeCell ref="F3:F5"/>
    <mergeCell ref="A3:A5"/>
    <mergeCell ref="B3:B5"/>
    <mergeCell ref="C3:C5"/>
    <mergeCell ref="D3:D5"/>
    <mergeCell ref="E3:E5"/>
    <mergeCell ref="C27:H28"/>
    <mergeCell ref="C29:T30"/>
    <mergeCell ref="C31:T32"/>
    <mergeCell ref="P3:P5"/>
    <mergeCell ref="Q3:Q5"/>
    <mergeCell ref="R3:R5"/>
    <mergeCell ref="S3:S5"/>
    <mergeCell ref="T3:T5"/>
    <mergeCell ref="K4:L4"/>
    <mergeCell ref="M4:N4"/>
    <mergeCell ref="G3:G5"/>
    <mergeCell ref="H3:H5"/>
    <mergeCell ref="I3:I5"/>
    <mergeCell ref="J3:J5"/>
    <mergeCell ref="K3:N3"/>
    <mergeCell ref="O3:O5"/>
  </mergeCells>
  <phoneticPr fontId="1"/>
  <dataValidations disablePrompts="1" count="4">
    <dataValidation type="list" allowBlank="1" showInputMessage="1" showErrorMessage="1" sqref="S6:S25">
      <formula1>$AG$6:$AG$7</formula1>
    </dataValidation>
    <dataValidation type="list" allowBlank="1" showInputMessage="1" showErrorMessage="1" sqref="K6:K25 M6:M25">
      <formula1>会場リスト!A2:A9</formula1>
    </dataValidation>
    <dataValidation imeMode="disabled" allowBlank="1" showInputMessage="1" showErrorMessage="1" sqref="J7:J25 B6:B25 O7:O25"/>
    <dataValidation imeMode="halfAlpha" allowBlank="1" showInputMessage="1" showErrorMessage="1" sqref="B26:B30"/>
  </dataValidations>
  <printOptions horizontalCentered="1"/>
  <pageMargins left="0.39370078740157483" right="0.39370078740157483" top="0.99" bottom="0.55118110236220474" header="0.63" footer="0.35433070866141736"/>
  <pageSetup paperSize="9" scale="67" orientation="landscape" horizontalDpi="4294967292" r:id="rId1"/>
  <headerFooter alignWithMargins="0">
    <oddHeader xml:space="preserve">&amp;C&amp;14平成28年度  公認スポーツ指導者養成講習会適応コース 検定試験新規受験者名簿&amp;12
                        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2"/>
  <sheetViews>
    <sheetView view="pageLayout" topLeftCell="A7" zoomScale="70" zoomScaleNormal="70" zoomScaleSheetLayoutView="115" zoomScalePageLayoutView="70" workbookViewId="0">
      <selection activeCell="F7" sqref="F7"/>
    </sheetView>
  </sheetViews>
  <sheetFormatPr defaultRowHeight="13.5"/>
  <cols>
    <col min="1" max="1" width="3.875" bestFit="1" customWidth="1"/>
    <col min="2" max="2" width="6.5" customWidth="1"/>
    <col min="3" max="3" width="16.75" customWidth="1"/>
    <col min="4" max="4" width="18.625" customWidth="1"/>
    <col min="5" max="6" width="12.625" customWidth="1"/>
    <col min="7" max="8" width="15.75" customWidth="1"/>
    <col min="9" max="10" width="6.625" customWidth="1"/>
    <col min="11" max="11" width="8.125" bestFit="1" customWidth="1"/>
    <col min="12" max="12" width="10.625" customWidth="1"/>
    <col min="13" max="13" width="8.125" bestFit="1" customWidth="1"/>
    <col min="14" max="14" width="10.625" customWidth="1"/>
    <col min="15" max="15" width="18.625" customWidth="1"/>
    <col min="16" max="16" width="10.125" hidden="1" customWidth="1"/>
    <col min="17" max="17" width="20.25" hidden="1" customWidth="1"/>
    <col min="18" max="18" width="36.625" hidden="1" customWidth="1"/>
    <col min="19" max="19" width="19.75" customWidth="1"/>
    <col min="20" max="20" width="19.25" customWidth="1"/>
  </cols>
  <sheetData>
    <row r="1" spans="1:33" ht="33.75" customHeight="1">
      <c r="G1" s="8" t="s">
        <v>8</v>
      </c>
      <c r="H1" s="8"/>
      <c r="I1" s="8"/>
      <c r="J1" s="8"/>
      <c r="K1" s="8"/>
      <c r="L1" s="9"/>
      <c r="M1" s="9"/>
      <c r="N1" s="9"/>
      <c r="O1" s="16"/>
      <c r="P1" s="4"/>
      <c r="Q1" s="4"/>
      <c r="R1" s="4"/>
      <c r="S1" s="4"/>
      <c r="T1" s="4"/>
    </row>
    <row r="2" spans="1:33" ht="25.5" customHeight="1">
      <c r="A2" s="7" t="s">
        <v>18</v>
      </c>
    </row>
    <row r="3" spans="1:33" ht="18.75" customHeight="1">
      <c r="A3" s="23" t="s">
        <v>20</v>
      </c>
      <c r="B3" s="23" t="s">
        <v>2</v>
      </c>
      <c r="C3" s="23" t="s">
        <v>1</v>
      </c>
      <c r="D3" s="28" t="s">
        <v>5</v>
      </c>
      <c r="E3" s="23" t="s">
        <v>12</v>
      </c>
      <c r="F3" s="23" t="s">
        <v>13</v>
      </c>
      <c r="G3" s="23" t="s">
        <v>14</v>
      </c>
      <c r="H3" s="23" t="s">
        <v>15</v>
      </c>
      <c r="I3" s="23" t="s">
        <v>3</v>
      </c>
      <c r="J3" s="23" t="s">
        <v>4</v>
      </c>
      <c r="K3" s="25" t="s">
        <v>6</v>
      </c>
      <c r="L3" s="27"/>
      <c r="M3" s="27"/>
      <c r="N3" s="26"/>
      <c r="O3" s="23" t="s">
        <v>11</v>
      </c>
      <c r="P3" s="20" t="s">
        <v>0</v>
      </c>
      <c r="Q3" s="23" t="s">
        <v>16</v>
      </c>
      <c r="R3" s="23" t="s">
        <v>17</v>
      </c>
      <c r="S3" s="20" t="s">
        <v>33</v>
      </c>
      <c r="T3" s="23" t="s">
        <v>7</v>
      </c>
    </row>
    <row r="4" spans="1:33" ht="18.75" customHeight="1">
      <c r="A4" s="24"/>
      <c r="B4" s="24"/>
      <c r="C4" s="24"/>
      <c r="D4" s="29"/>
      <c r="E4" s="24"/>
      <c r="F4" s="24"/>
      <c r="G4" s="24"/>
      <c r="H4" s="24"/>
      <c r="I4" s="24"/>
      <c r="J4" s="24"/>
      <c r="K4" s="25" t="s">
        <v>9</v>
      </c>
      <c r="L4" s="26"/>
      <c r="M4" s="25" t="s">
        <v>10</v>
      </c>
      <c r="N4" s="26"/>
      <c r="O4" s="24"/>
      <c r="P4" s="21"/>
      <c r="Q4" s="24"/>
      <c r="R4" s="24"/>
      <c r="S4" s="24"/>
      <c r="T4" s="24"/>
    </row>
    <row r="5" spans="1:33" ht="31.5" customHeight="1">
      <c r="A5" s="22"/>
      <c r="B5" s="22"/>
      <c r="C5" s="22"/>
      <c r="D5" s="30"/>
      <c r="E5" s="22"/>
      <c r="F5" s="22"/>
      <c r="G5" s="22"/>
      <c r="H5" s="22"/>
      <c r="I5" s="22"/>
      <c r="J5" s="22"/>
      <c r="K5" s="10" t="s">
        <v>22</v>
      </c>
      <c r="L5" s="11" t="s">
        <v>23</v>
      </c>
      <c r="M5" s="10" t="s">
        <v>22</v>
      </c>
      <c r="N5" s="11" t="s">
        <v>23</v>
      </c>
      <c r="O5" s="22"/>
      <c r="P5" s="22"/>
      <c r="Q5" s="22"/>
      <c r="R5" s="22"/>
      <c r="S5" s="22"/>
      <c r="T5" s="22"/>
    </row>
    <row r="6" spans="1:33" ht="24" customHeight="1">
      <c r="A6" s="1">
        <v>1</v>
      </c>
      <c r="B6" s="3"/>
      <c r="C6" s="3"/>
      <c r="D6" s="6"/>
      <c r="E6" s="5"/>
      <c r="F6" s="5"/>
      <c r="G6" s="5"/>
      <c r="H6" s="5"/>
      <c r="I6" s="5"/>
      <c r="J6" s="5"/>
      <c r="K6" s="5"/>
      <c r="L6" s="5" t="e">
        <f>VLOOKUP(K6,会場リスト!A2:B9, 2, FALSE)</f>
        <v>#N/A</v>
      </c>
      <c r="M6" s="5"/>
      <c r="N6" s="5" t="e">
        <f>VLOOKUP(M6,会場リスト!A2:B9, 2, FALSE)</f>
        <v>#N/A</v>
      </c>
      <c r="O6" s="5"/>
      <c r="P6" s="5"/>
      <c r="Q6" s="5"/>
      <c r="R6" s="3"/>
      <c r="S6" s="15"/>
      <c r="T6" s="1"/>
      <c r="AG6" s="14" t="s">
        <v>34</v>
      </c>
    </row>
    <row r="7" spans="1:33" ht="24" customHeight="1">
      <c r="A7" s="1">
        <v>2</v>
      </c>
      <c r="B7" s="3"/>
      <c r="C7" s="3"/>
      <c r="D7" s="6"/>
      <c r="E7" s="5"/>
      <c r="F7" s="5"/>
      <c r="G7" s="5"/>
      <c r="H7" s="5"/>
      <c r="I7" s="5"/>
      <c r="J7" s="5"/>
      <c r="K7" s="5"/>
      <c r="L7" s="5" t="e">
        <f>VLOOKUP(K7,会場リスト!A2:B9, 2, FALSE)</f>
        <v>#N/A</v>
      </c>
      <c r="M7" s="5"/>
      <c r="N7" s="5" t="e">
        <f>VLOOKUP(M7,会場リスト!A2:B9, 2, FALSE)</f>
        <v>#N/A</v>
      </c>
      <c r="O7" s="5"/>
      <c r="P7" s="5"/>
      <c r="Q7" s="5"/>
      <c r="R7" s="3"/>
      <c r="S7" s="15"/>
      <c r="T7" s="1"/>
      <c r="AG7" s="14" t="s">
        <v>35</v>
      </c>
    </row>
    <row r="8" spans="1:33" ht="24" customHeight="1">
      <c r="A8" s="1">
        <v>3</v>
      </c>
      <c r="B8" s="3"/>
      <c r="C8" s="3"/>
      <c r="D8" s="6"/>
      <c r="E8" s="5"/>
      <c r="F8" s="5"/>
      <c r="G8" s="5"/>
      <c r="H8" s="5"/>
      <c r="I8" s="5"/>
      <c r="J8" s="5"/>
      <c r="K8" s="5"/>
      <c r="L8" s="5" t="e">
        <f>VLOOKUP(K8,会場リスト!A2:B9, 2, FALSE)</f>
        <v>#N/A</v>
      </c>
      <c r="M8" s="5"/>
      <c r="N8" s="5" t="e">
        <f>VLOOKUP(M8,会場リスト!A2:B9, 2, FALSE)</f>
        <v>#N/A</v>
      </c>
      <c r="O8" s="5"/>
      <c r="P8" s="5"/>
      <c r="Q8" s="5"/>
      <c r="R8" s="3"/>
      <c r="S8" s="15"/>
      <c r="T8" s="1"/>
    </row>
    <row r="9" spans="1:33" ht="24" customHeight="1">
      <c r="A9" s="1">
        <v>4</v>
      </c>
      <c r="B9" s="3"/>
      <c r="C9" s="3"/>
      <c r="D9" s="6"/>
      <c r="E9" s="5"/>
      <c r="F9" s="5"/>
      <c r="G9" s="5"/>
      <c r="H9" s="5"/>
      <c r="I9" s="5"/>
      <c r="J9" s="5"/>
      <c r="K9" s="5"/>
      <c r="L9" s="5" t="e">
        <f>VLOOKUP(K9,会場リスト!A2:B9, 2, FALSE)</f>
        <v>#N/A</v>
      </c>
      <c r="M9" s="5"/>
      <c r="N9" s="5" t="e">
        <f>VLOOKUP(M9,会場リスト!A2:B9, 2, FALSE)</f>
        <v>#N/A</v>
      </c>
      <c r="O9" s="5"/>
      <c r="P9" s="5"/>
      <c r="Q9" s="5"/>
      <c r="R9" s="3"/>
      <c r="S9" s="15"/>
      <c r="T9" s="1"/>
    </row>
    <row r="10" spans="1:33" ht="24" customHeight="1">
      <c r="A10" s="1">
        <v>5</v>
      </c>
      <c r="B10" s="3"/>
      <c r="C10" s="3"/>
      <c r="D10" s="6"/>
      <c r="E10" s="5"/>
      <c r="F10" s="5"/>
      <c r="G10" s="5"/>
      <c r="H10" s="5"/>
      <c r="I10" s="5"/>
      <c r="J10" s="5"/>
      <c r="K10" s="5"/>
      <c r="L10" s="5" t="e">
        <f>VLOOKUP(K10,会場リスト!A2:B9, 2, FALSE)</f>
        <v>#N/A</v>
      </c>
      <c r="M10" s="5"/>
      <c r="N10" s="5" t="e">
        <f>VLOOKUP(M10,会場リスト!A2:B9, 2, FALSE)</f>
        <v>#N/A</v>
      </c>
      <c r="O10" s="5"/>
      <c r="P10" s="5"/>
      <c r="Q10" s="5"/>
      <c r="R10" s="3"/>
      <c r="S10" s="15"/>
      <c r="T10" s="1"/>
    </row>
    <row r="11" spans="1:33" ht="24" customHeight="1">
      <c r="A11" s="1">
        <v>6</v>
      </c>
      <c r="B11" s="3"/>
      <c r="C11" s="3"/>
      <c r="D11" s="6"/>
      <c r="E11" s="5"/>
      <c r="F11" s="5"/>
      <c r="G11" s="5"/>
      <c r="H11" s="5"/>
      <c r="I11" s="5"/>
      <c r="J11" s="5"/>
      <c r="K11" s="5"/>
      <c r="L11" s="5" t="e">
        <f>VLOOKUP(K11,会場リスト!A2:B9, 2, FALSE)</f>
        <v>#N/A</v>
      </c>
      <c r="M11" s="5"/>
      <c r="N11" s="5" t="e">
        <f>VLOOKUP(M11,会場リスト!A2:B9, 2, FALSE)</f>
        <v>#N/A</v>
      </c>
      <c r="O11" s="5"/>
      <c r="P11" s="5"/>
      <c r="Q11" s="5"/>
      <c r="R11" s="3"/>
      <c r="S11" s="15"/>
      <c r="T11" s="1"/>
    </row>
    <row r="12" spans="1:33" ht="24" customHeight="1">
      <c r="A12" s="1">
        <v>7</v>
      </c>
      <c r="B12" s="3"/>
      <c r="C12" s="3"/>
      <c r="D12" s="6"/>
      <c r="E12" s="5"/>
      <c r="F12" s="5"/>
      <c r="G12" s="5"/>
      <c r="H12" s="5"/>
      <c r="I12" s="5"/>
      <c r="J12" s="5"/>
      <c r="K12" s="5"/>
      <c r="L12" s="5" t="e">
        <f>VLOOKUP(K12,会場リスト!A2:B9, 2, FALSE)</f>
        <v>#N/A</v>
      </c>
      <c r="M12" s="5"/>
      <c r="N12" s="5" t="e">
        <f>VLOOKUP(M12,会場リスト!A2:B9,2, FALSE)</f>
        <v>#N/A</v>
      </c>
      <c r="O12" s="5"/>
      <c r="P12" s="5"/>
      <c r="Q12" s="5"/>
      <c r="R12" s="3"/>
      <c r="S12" s="15"/>
      <c r="T12" s="1"/>
    </row>
    <row r="13" spans="1:33" ht="24" customHeight="1">
      <c r="A13" s="1">
        <v>8</v>
      </c>
      <c r="B13" s="3"/>
      <c r="C13" s="3"/>
      <c r="D13" s="6"/>
      <c r="E13" s="5"/>
      <c r="F13" s="5"/>
      <c r="G13" s="5"/>
      <c r="H13" s="5"/>
      <c r="I13" s="5"/>
      <c r="J13" s="5"/>
      <c r="K13" s="5"/>
      <c r="L13" s="5" t="e">
        <f>VLOOKUP(K13,会場リスト!A2:B9, 2, FALSE)</f>
        <v>#N/A</v>
      </c>
      <c r="M13" s="5"/>
      <c r="N13" s="5" t="e">
        <f>VLOOKUP(M13,会場リスト!A2:B9, 2, FALSE)</f>
        <v>#N/A</v>
      </c>
      <c r="O13" s="5"/>
      <c r="P13" s="5"/>
      <c r="Q13" s="5"/>
      <c r="R13" s="3"/>
      <c r="S13" s="15"/>
      <c r="T13" s="1"/>
    </row>
    <row r="14" spans="1:33" ht="24" customHeight="1">
      <c r="A14" s="1">
        <v>9</v>
      </c>
      <c r="B14" s="3"/>
      <c r="C14" s="3"/>
      <c r="D14" s="6"/>
      <c r="E14" s="5"/>
      <c r="F14" s="5"/>
      <c r="G14" s="5"/>
      <c r="H14" s="5"/>
      <c r="I14" s="5"/>
      <c r="J14" s="5"/>
      <c r="K14" s="5"/>
      <c r="L14" s="5" t="e">
        <f>VLOOKUP(K14,会場リスト!A2:B9, 2, FALSE)</f>
        <v>#N/A</v>
      </c>
      <c r="M14" s="5"/>
      <c r="N14" s="5" t="e">
        <f>VLOOKUP(M14,会場リスト!A2:B9, 2, FALSE)</f>
        <v>#N/A</v>
      </c>
      <c r="O14" s="5"/>
      <c r="P14" s="5"/>
      <c r="Q14" s="5"/>
      <c r="R14" s="3"/>
      <c r="S14" s="15"/>
      <c r="T14" s="1"/>
    </row>
    <row r="15" spans="1:33" ht="24" customHeight="1">
      <c r="A15" s="1">
        <v>10</v>
      </c>
      <c r="B15" s="3"/>
      <c r="C15" s="3"/>
      <c r="D15" s="6"/>
      <c r="E15" s="5"/>
      <c r="F15" s="5"/>
      <c r="G15" s="5"/>
      <c r="H15" s="5"/>
      <c r="I15" s="5"/>
      <c r="J15" s="5"/>
      <c r="K15" s="5"/>
      <c r="L15" s="5" t="e">
        <f>VLOOKUP(K15,会場リスト!A2:B9, 2, FALSE)</f>
        <v>#N/A</v>
      </c>
      <c r="M15" s="5"/>
      <c r="N15" s="5" t="e">
        <f>VLOOKUP(M15,会場リスト!A2:B9, 2, FALSE)</f>
        <v>#N/A</v>
      </c>
      <c r="O15" s="5"/>
      <c r="P15" s="5"/>
      <c r="Q15" s="5"/>
      <c r="R15" s="3"/>
      <c r="S15" s="15"/>
      <c r="T15" s="1"/>
    </row>
    <row r="16" spans="1:33" ht="24" customHeight="1">
      <c r="A16" s="1">
        <v>11</v>
      </c>
      <c r="B16" s="3"/>
      <c r="C16" s="3"/>
      <c r="D16" s="6"/>
      <c r="E16" s="5"/>
      <c r="F16" s="5"/>
      <c r="G16" s="5"/>
      <c r="H16" s="5"/>
      <c r="I16" s="5"/>
      <c r="J16" s="5"/>
      <c r="K16" s="5"/>
      <c r="L16" s="5" t="e">
        <f>VLOOKUP(K16,会場リスト!A2:B9, 2, FALSE)</f>
        <v>#N/A</v>
      </c>
      <c r="M16" s="5"/>
      <c r="N16" s="5" t="e">
        <f>VLOOKUP(M16,会場リスト!A2:B9, 2, FALSE)</f>
        <v>#N/A</v>
      </c>
      <c r="O16" s="5"/>
      <c r="P16" s="5"/>
      <c r="Q16" s="5"/>
      <c r="R16" s="3"/>
      <c r="S16" s="15"/>
      <c r="T16" s="1"/>
    </row>
    <row r="17" spans="1:20" ht="24" customHeight="1">
      <c r="A17" s="1">
        <v>12</v>
      </c>
      <c r="B17" s="3"/>
      <c r="C17" s="3"/>
      <c r="D17" s="6"/>
      <c r="E17" s="5"/>
      <c r="F17" s="5"/>
      <c r="G17" s="5"/>
      <c r="H17" s="5"/>
      <c r="I17" s="5"/>
      <c r="J17" s="5"/>
      <c r="K17" s="5"/>
      <c r="L17" s="5" t="e">
        <f>VLOOKUP(K17,会場リスト!A2:B9, 2, FALSE)</f>
        <v>#N/A</v>
      </c>
      <c r="M17" s="5"/>
      <c r="N17" s="5" t="e">
        <f>VLOOKUP(M17,会場リスト!A2:B9, 2, FALSE)</f>
        <v>#N/A</v>
      </c>
      <c r="O17" s="5"/>
      <c r="P17" s="5"/>
      <c r="Q17" s="5"/>
      <c r="R17" s="3"/>
      <c r="S17" s="15"/>
      <c r="T17" s="1"/>
    </row>
    <row r="18" spans="1:20" ht="24" customHeight="1">
      <c r="A18" s="1">
        <v>13</v>
      </c>
      <c r="B18" s="3"/>
      <c r="C18" s="3"/>
      <c r="D18" s="6"/>
      <c r="E18" s="5"/>
      <c r="F18" s="5"/>
      <c r="G18" s="5"/>
      <c r="H18" s="5"/>
      <c r="I18" s="5"/>
      <c r="J18" s="5"/>
      <c r="K18" s="5"/>
      <c r="L18" s="5" t="e">
        <f>VLOOKUP(K18,会場リスト!A2:B9, 2, FALSE)</f>
        <v>#N/A</v>
      </c>
      <c r="M18" s="5"/>
      <c r="N18" s="5" t="e">
        <f>VLOOKUP(M18,会場リスト!A2:B9, 2, FALSE)</f>
        <v>#N/A</v>
      </c>
      <c r="O18" s="5"/>
      <c r="P18" s="5"/>
      <c r="Q18" s="5"/>
      <c r="R18" s="3"/>
      <c r="S18" s="15"/>
      <c r="T18" s="1"/>
    </row>
    <row r="19" spans="1:20" ht="24" customHeight="1">
      <c r="A19" s="1">
        <v>14</v>
      </c>
      <c r="B19" s="3"/>
      <c r="C19" s="3"/>
      <c r="D19" s="6"/>
      <c r="E19" s="5"/>
      <c r="F19" s="5"/>
      <c r="G19" s="5"/>
      <c r="H19" s="5"/>
      <c r="I19" s="5"/>
      <c r="J19" s="5"/>
      <c r="K19" s="5"/>
      <c r="L19" s="5" t="e">
        <f>VLOOKUP(K19,会場リスト!A2:B9, 2, FALSE)</f>
        <v>#N/A</v>
      </c>
      <c r="M19" s="5"/>
      <c r="N19" s="5" t="e">
        <f>VLOOKUP(M19,会場リスト!A2:B9, 2, FALSE)</f>
        <v>#N/A</v>
      </c>
      <c r="O19" s="5"/>
      <c r="P19" s="5"/>
      <c r="Q19" s="5"/>
      <c r="R19" s="3"/>
      <c r="S19" s="15"/>
      <c r="T19" s="1"/>
    </row>
    <row r="20" spans="1:20" ht="24" customHeight="1">
      <c r="A20" s="1">
        <v>15</v>
      </c>
      <c r="B20" s="3"/>
      <c r="C20" s="3"/>
      <c r="D20" s="6"/>
      <c r="E20" s="5"/>
      <c r="F20" s="5"/>
      <c r="G20" s="5"/>
      <c r="H20" s="5"/>
      <c r="I20" s="5"/>
      <c r="J20" s="5"/>
      <c r="K20" s="5"/>
      <c r="L20" s="5" t="e">
        <f>VLOOKUP(K20,会場リスト!A2:B9, 2, FALSE)</f>
        <v>#N/A</v>
      </c>
      <c r="M20" s="5"/>
      <c r="N20" s="5" t="e">
        <f>VLOOKUP(M20,会場リスト!A2:B9, 2, FALSE)</f>
        <v>#N/A</v>
      </c>
      <c r="O20" s="5"/>
      <c r="P20" s="5"/>
      <c r="Q20" s="5"/>
      <c r="R20" s="3"/>
      <c r="S20" s="15"/>
      <c r="T20" s="1"/>
    </row>
    <row r="21" spans="1:20" ht="24" customHeight="1">
      <c r="A21" s="1">
        <v>16</v>
      </c>
      <c r="B21" s="3"/>
      <c r="C21" s="3"/>
      <c r="D21" s="6"/>
      <c r="E21" s="5"/>
      <c r="F21" s="5"/>
      <c r="G21" s="5"/>
      <c r="H21" s="5"/>
      <c r="I21" s="5"/>
      <c r="J21" s="5"/>
      <c r="K21" s="5"/>
      <c r="L21" s="5" t="e">
        <f>VLOOKUP(K21,会場リスト!A2:B9, 2, FALSE)</f>
        <v>#N/A</v>
      </c>
      <c r="M21" s="5"/>
      <c r="N21" s="5" t="e">
        <f>VLOOKUP(M21,会場リスト!A2:B9, 2, FALSE)</f>
        <v>#N/A</v>
      </c>
      <c r="O21" s="5"/>
      <c r="P21" s="5"/>
      <c r="Q21" s="5"/>
      <c r="R21" s="3"/>
      <c r="S21" s="15"/>
      <c r="T21" s="1"/>
    </row>
    <row r="22" spans="1:20" ht="24" customHeight="1">
      <c r="A22" s="1">
        <v>17</v>
      </c>
      <c r="B22" s="3"/>
      <c r="C22" s="3"/>
      <c r="D22" s="6"/>
      <c r="E22" s="5"/>
      <c r="F22" s="5"/>
      <c r="G22" s="5"/>
      <c r="H22" s="5"/>
      <c r="I22" s="5"/>
      <c r="J22" s="5"/>
      <c r="K22" s="5"/>
      <c r="L22" s="5" t="e">
        <f>VLOOKUP(K22,会場リスト!A2:B9, 2, FALSE)</f>
        <v>#N/A</v>
      </c>
      <c r="M22" s="5"/>
      <c r="N22" s="5" t="e">
        <f>VLOOKUP(M22,会場リスト!A2:B9, 2, FALSE)</f>
        <v>#N/A</v>
      </c>
      <c r="O22" s="5"/>
      <c r="P22" s="5"/>
      <c r="Q22" s="5"/>
      <c r="R22" s="3"/>
      <c r="S22" s="15"/>
      <c r="T22" s="1"/>
    </row>
    <row r="23" spans="1:20" ht="24" customHeight="1">
      <c r="A23" s="1">
        <v>18</v>
      </c>
      <c r="B23" s="3"/>
      <c r="C23" s="3"/>
      <c r="D23" s="6"/>
      <c r="E23" s="5"/>
      <c r="F23" s="5"/>
      <c r="G23" s="5"/>
      <c r="H23" s="5"/>
      <c r="I23" s="5"/>
      <c r="J23" s="5"/>
      <c r="K23" s="5"/>
      <c r="L23" s="5" t="e">
        <f>VLOOKUP(K23,会場リスト!A2:B9, 2, FALSE)</f>
        <v>#N/A</v>
      </c>
      <c r="M23" s="5"/>
      <c r="N23" s="5" t="e">
        <f>VLOOKUP(M23,会場リスト!A2:B9, 2, FALSE)</f>
        <v>#N/A</v>
      </c>
      <c r="O23" s="5"/>
      <c r="P23" s="5"/>
      <c r="Q23" s="5"/>
      <c r="R23" s="3"/>
      <c r="S23" s="15"/>
      <c r="T23" s="1"/>
    </row>
    <row r="24" spans="1:20" ht="24" customHeight="1">
      <c r="A24" s="1">
        <v>19</v>
      </c>
      <c r="B24" s="3"/>
      <c r="C24" s="3"/>
      <c r="D24" s="6"/>
      <c r="E24" s="5"/>
      <c r="F24" s="5"/>
      <c r="G24" s="5"/>
      <c r="H24" s="5"/>
      <c r="I24" s="5"/>
      <c r="J24" s="5"/>
      <c r="K24" s="5"/>
      <c r="L24" s="5" t="e">
        <f>VLOOKUP(K24,会場リスト!A2:B9, 2, FALSE)</f>
        <v>#N/A</v>
      </c>
      <c r="M24" s="5"/>
      <c r="N24" s="5" t="e">
        <f>VLOOKUP(M24,会場リスト!A2:B9, 2, FALSE)</f>
        <v>#N/A</v>
      </c>
      <c r="O24" s="5"/>
      <c r="P24" s="5"/>
      <c r="Q24" s="5"/>
      <c r="R24" s="3"/>
      <c r="S24" s="15"/>
      <c r="T24" s="1"/>
    </row>
    <row r="25" spans="1:20" ht="24" customHeight="1">
      <c r="A25" s="1">
        <v>20</v>
      </c>
      <c r="B25" s="3"/>
      <c r="C25" s="3"/>
      <c r="D25" s="6"/>
      <c r="E25" s="5"/>
      <c r="F25" s="5"/>
      <c r="G25" s="5"/>
      <c r="H25" s="5"/>
      <c r="I25" s="5"/>
      <c r="J25" s="5"/>
      <c r="K25" s="5"/>
      <c r="L25" s="5" t="e">
        <f>VLOOKUP(K25,会場リスト!A2:B9, 2, FALSE)</f>
        <v>#N/A</v>
      </c>
      <c r="M25" s="5"/>
      <c r="N25" s="5" t="e">
        <f>VLOOKUP(M25,会場リスト!A2:B9, 2, FALSE)</f>
        <v>#N/A</v>
      </c>
      <c r="O25" s="5"/>
      <c r="P25" s="5"/>
      <c r="Q25" s="5"/>
      <c r="R25" s="3"/>
      <c r="S25" s="15"/>
      <c r="T25" s="1"/>
    </row>
    <row r="26" spans="1:20">
      <c r="D26" s="2"/>
    </row>
    <row r="27" spans="1:20">
      <c r="C27" s="18" t="s">
        <v>19</v>
      </c>
      <c r="D27" s="18"/>
      <c r="E27" s="18"/>
      <c r="F27" s="18"/>
      <c r="G27" s="18"/>
      <c r="H27" s="18"/>
    </row>
    <row r="28" spans="1:20">
      <c r="C28" s="18"/>
      <c r="D28" s="18"/>
      <c r="E28" s="18"/>
      <c r="F28" s="18"/>
      <c r="G28" s="18"/>
      <c r="H28" s="18"/>
    </row>
    <row r="29" spans="1:20" ht="13.5" customHeight="1">
      <c r="C29" s="18"/>
      <c r="D29" s="18"/>
      <c r="E29" s="18"/>
      <c r="F29" s="18"/>
      <c r="G29" s="18"/>
      <c r="H29" s="18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</row>
    <row r="30" spans="1:20" ht="13.5" customHeight="1">
      <c r="C30" s="18"/>
      <c r="D30" s="18"/>
      <c r="E30" s="18"/>
      <c r="F30" s="18"/>
      <c r="G30" s="18"/>
      <c r="H30" s="18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</row>
    <row r="31" spans="1:20" ht="13.5" customHeight="1">
      <c r="C31" s="18"/>
      <c r="D31" s="18"/>
      <c r="E31" s="18"/>
      <c r="F31" s="18"/>
      <c r="G31" s="18"/>
      <c r="H31" s="18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</row>
    <row r="32" spans="1:20" ht="13.5" customHeight="1">
      <c r="C32" s="18"/>
      <c r="D32" s="18"/>
      <c r="E32" s="18"/>
      <c r="F32" s="18"/>
      <c r="G32" s="18"/>
      <c r="H32" s="18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</row>
  </sheetData>
  <mergeCells count="22">
    <mergeCell ref="C31:T32"/>
    <mergeCell ref="P3:P5"/>
    <mergeCell ref="Q3:Q5"/>
    <mergeCell ref="R3:R5"/>
    <mergeCell ref="T3:T5"/>
    <mergeCell ref="C27:H28"/>
    <mergeCell ref="C29:T30"/>
    <mergeCell ref="G3:G5"/>
    <mergeCell ref="H3:H5"/>
    <mergeCell ref="I3:I5"/>
    <mergeCell ref="J3:J5"/>
    <mergeCell ref="O3:O5"/>
    <mergeCell ref="F3:F5"/>
    <mergeCell ref="K3:N3"/>
    <mergeCell ref="K4:L4"/>
    <mergeCell ref="M4:N4"/>
    <mergeCell ref="S3:S5"/>
    <mergeCell ref="A3:A5"/>
    <mergeCell ref="B3:B5"/>
    <mergeCell ref="C3:C5"/>
    <mergeCell ref="D3:D5"/>
    <mergeCell ref="E3:E5"/>
  </mergeCells>
  <phoneticPr fontId="1"/>
  <dataValidations disablePrompts="1" count="4">
    <dataValidation imeMode="halfAlpha" allowBlank="1" showInputMessage="1" showErrorMessage="1" sqref="B26:B30"/>
    <dataValidation imeMode="disabled" allowBlank="1" showInputMessage="1" showErrorMessage="1" sqref="J7:J25 B6:B25 O7:O25"/>
    <dataValidation type="list" allowBlank="1" showInputMessage="1" showErrorMessage="1" sqref="K6:K25 M6:M25">
      <formula1>会場リスト!A2:A9</formula1>
    </dataValidation>
    <dataValidation type="list" allowBlank="1" showInputMessage="1" showErrorMessage="1" sqref="S6:S25">
      <formula1>$AG$6:$AG$7</formula1>
    </dataValidation>
  </dataValidations>
  <printOptions horizontalCentered="1"/>
  <pageMargins left="0.39370078740157483" right="0.39370078740157483" top="0.99" bottom="0.55118110236220474" header="0.63" footer="0.35433070866141736"/>
  <pageSetup paperSize="9" scale="67" orientation="landscape" horizontalDpi="4294967292" r:id="rId1"/>
  <headerFooter alignWithMargins="0">
    <oddHeader xml:space="preserve">&amp;C&amp;14平成28年度  公認スポーツ指導者養成講習会適応コース 検定試験新規受験者名簿&amp;12
                        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9"/>
  <sheetViews>
    <sheetView workbookViewId="0">
      <selection activeCell="A2" sqref="A2"/>
    </sheetView>
  </sheetViews>
  <sheetFormatPr defaultRowHeight="13.5"/>
  <sheetData>
    <row r="1" spans="1:2">
      <c r="A1" s="12" t="s">
        <v>24</v>
      </c>
      <c r="B1" s="12" t="s">
        <v>21</v>
      </c>
    </row>
    <row r="2" spans="1:2">
      <c r="A2" s="13">
        <v>1</v>
      </c>
      <c r="B2" s="13" t="s">
        <v>25</v>
      </c>
    </row>
    <row r="3" spans="1:2">
      <c r="A3" s="13">
        <v>2</v>
      </c>
      <c r="B3" s="13" t="s">
        <v>26</v>
      </c>
    </row>
    <row r="4" spans="1:2">
      <c r="A4" s="13">
        <v>3</v>
      </c>
      <c r="B4" s="13" t="s">
        <v>27</v>
      </c>
    </row>
    <row r="5" spans="1:2">
      <c r="A5" s="13">
        <v>4</v>
      </c>
      <c r="B5" s="13" t="s">
        <v>28</v>
      </c>
    </row>
    <row r="6" spans="1:2">
      <c r="A6" s="13">
        <v>5</v>
      </c>
      <c r="B6" s="13" t="s">
        <v>29</v>
      </c>
    </row>
    <row r="7" spans="1:2">
      <c r="A7" s="13">
        <v>6</v>
      </c>
      <c r="B7" s="13" t="s">
        <v>30</v>
      </c>
    </row>
    <row r="8" spans="1:2">
      <c r="A8" s="13">
        <v>7</v>
      </c>
      <c r="B8" s="13" t="s">
        <v>31</v>
      </c>
    </row>
    <row r="9" spans="1:2">
      <c r="A9" s="13">
        <v>8</v>
      </c>
      <c r="B9" s="13" t="s">
        <v>32</v>
      </c>
    </row>
  </sheetData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29" sqref="B29"/>
    </sheetView>
  </sheetViews>
  <sheetFormatPr defaultRowHeight="13.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様式（説明入り）</vt:lpstr>
      <vt:lpstr>様式</vt:lpstr>
      <vt:lpstr>会場リスト</vt:lpstr>
      <vt:lpstr>Sheet3</vt:lpstr>
      <vt:lpstr>様式!Print_Area</vt:lpstr>
      <vt:lpstr>'様式（説明入り）'!Print_Area</vt:lpstr>
    </vt:vector>
  </TitlesOfParts>
  <Company>日本体育協会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根本光憲</dc:creator>
  <cp:lastModifiedBy>hirai-a</cp:lastModifiedBy>
  <cp:lastPrinted>2016-09-08T05:34:27Z</cp:lastPrinted>
  <dcterms:created xsi:type="dcterms:W3CDTF">1999-09-22T05:53:27Z</dcterms:created>
  <dcterms:modified xsi:type="dcterms:W3CDTF">2016-09-08T05:34:47Z</dcterms:modified>
</cp:coreProperties>
</file>